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Stan\Documents\Stan's Documents\BIKE STUFF\OMCC MAIN\OMCC Calander\2024\"/>
    </mc:Choice>
  </mc:AlternateContent>
  <xr:revisionPtr revIDLastSave="0" documentId="13_ncr:1_{DDA4C2F5-3CBB-46AC-A1E0-F5E8DBF1269D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heet1" sheetId="1" r:id="rId1"/>
    <sheet name="List" sheetId="3" r:id="rId2"/>
  </sheets>
  <definedNames>
    <definedName name="_xlnm.Print_Area" localSheetId="1">List!$A$1:$AS$93</definedName>
    <definedName name="_xlnm.Print_Area" localSheetId="0">Sheet1!$A$1:$BB$107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P101" i="1" s="1"/>
  <c r="W101" i="1" s="1"/>
  <c r="F93" i="1"/>
  <c r="L93" i="1" s="1"/>
  <c r="F85" i="1"/>
  <c r="L85" i="1" s="1"/>
  <c r="F77" i="1"/>
  <c r="L77" i="1" s="1"/>
  <c r="F69" i="1"/>
  <c r="P69" i="1" s="1"/>
  <c r="W69" i="1" s="1"/>
  <c r="F61" i="1"/>
  <c r="L61" i="1" s="1"/>
  <c r="F53" i="1"/>
  <c r="P53" i="1" s="1"/>
  <c r="W53" i="1" s="1"/>
  <c r="F45" i="1"/>
  <c r="L45" i="1" s="1"/>
  <c r="F37" i="1"/>
  <c r="P37" i="1" s="1"/>
  <c r="W37" i="1" s="1"/>
  <c r="L29" i="1"/>
  <c r="A13" i="1"/>
  <c r="F21" i="1"/>
  <c r="L21" i="1" s="1"/>
  <c r="P13" i="1"/>
  <c r="Z13" i="1" s="1"/>
  <c r="L13" i="1"/>
  <c r="P93" i="1" l="1"/>
  <c r="V93" i="1" s="1"/>
  <c r="P85" i="1"/>
  <c r="W85" i="1" s="1"/>
  <c r="P21" i="1"/>
  <c r="W21" i="1" s="1"/>
  <c r="L101" i="1"/>
  <c r="L37" i="1"/>
  <c r="P45" i="1"/>
  <c r="V45" i="1" s="1"/>
  <c r="L53" i="1"/>
  <c r="P61" i="1"/>
  <c r="W61" i="1" s="1"/>
  <c r="L69" i="1"/>
  <c r="W13" i="1"/>
  <c r="P77" i="1"/>
  <c r="W77" i="1" s="1"/>
  <c r="AG13" i="1"/>
  <c r="AJ13" i="1"/>
  <c r="Z101" i="1"/>
  <c r="Z93" i="1"/>
  <c r="Z85" i="1"/>
  <c r="Z69" i="1"/>
  <c r="Z53" i="1"/>
  <c r="Z45" i="1"/>
  <c r="Z37" i="1"/>
  <c r="P29" i="1"/>
  <c r="Z21" i="1"/>
  <c r="Z61" i="1" l="1"/>
  <c r="AJ61" i="1" s="1"/>
  <c r="Z77" i="1"/>
  <c r="AQ13" i="1"/>
  <c r="AT13" i="1"/>
  <c r="BA13" i="1" s="1"/>
  <c r="AG101" i="1"/>
  <c r="AJ101" i="1"/>
  <c r="AF93" i="1"/>
  <c r="AJ93" i="1"/>
  <c r="AG85" i="1"/>
  <c r="AJ85" i="1"/>
  <c r="AG77" i="1"/>
  <c r="AJ77" i="1"/>
  <c r="AG69" i="1"/>
  <c r="AJ69" i="1"/>
  <c r="AG61" i="1"/>
  <c r="AG53" i="1"/>
  <c r="AJ53" i="1"/>
  <c r="AF45" i="1"/>
  <c r="AJ45" i="1"/>
  <c r="AG37" i="1"/>
  <c r="AJ37" i="1"/>
  <c r="W29" i="1"/>
  <c r="Z29" i="1"/>
  <c r="AG21" i="1"/>
  <c r="AJ21" i="1"/>
  <c r="AQ101" i="1" l="1"/>
  <c r="AT101" i="1"/>
  <c r="BA101" i="1" s="1"/>
  <c r="AP93" i="1"/>
  <c r="AT93" i="1"/>
  <c r="BA93" i="1" s="1"/>
  <c r="AQ85" i="1"/>
  <c r="AT85" i="1"/>
  <c r="BA85" i="1" s="1"/>
  <c r="AQ77" i="1"/>
  <c r="AT77" i="1"/>
  <c r="BA77" i="1" s="1"/>
  <c r="AQ69" i="1"/>
  <c r="AT69" i="1"/>
  <c r="BA69" i="1" s="1"/>
  <c r="AQ61" i="1"/>
  <c r="AT61" i="1"/>
  <c r="BA61" i="1" s="1"/>
  <c r="AQ53" i="1"/>
  <c r="AT53" i="1"/>
  <c r="BA53" i="1" s="1"/>
  <c r="AP45" i="1"/>
  <c r="AT45" i="1"/>
  <c r="BA45" i="1" s="1"/>
  <c r="AQ37" i="1"/>
  <c r="AT37" i="1"/>
  <c r="BA37" i="1" s="1"/>
  <c r="AG29" i="1"/>
  <c r="AJ29" i="1"/>
  <c r="AQ21" i="1"/>
  <c r="AQ29" i="1" l="1"/>
  <c r="AT29" i="1"/>
  <c r="BA29" i="1" s="1"/>
</calcChain>
</file>

<file path=xl/sharedStrings.xml><?xml version="1.0" encoding="utf-8"?>
<sst xmlns="http://schemas.openxmlformats.org/spreadsheetml/2006/main" count="147" uniqueCount="98">
  <si>
    <r>
      <t>J</t>
    </r>
    <r>
      <rPr>
        <sz val="24"/>
        <color theme="8"/>
        <rFont val="Arial"/>
        <family val="2"/>
      </rPr>
      <t>AN</t>
    </r>
  </si>
  <si>
    <r>
      <rPr>
        <sz val="48"/>
        <color theme="8"/>
        <rFont val="Arial"/>
        <family val="2"/>
      </rPr>
      <t>F</t>
    </r>
    <r>
      <rPr>
        <sz val="24"/>
        <color theme="8"/>
        <rFont val="Arial"/>
        <family val="2"/>
      </rPr>
      <t>EB</t>
    </r>
  </si>
  <si>
    <r>
      <t>M</t>
    </r>
    <r>
      <rPr>
        <sz val="24"/>
        <color theme="8"/>
        <rFont val="Arial"/>
        <family val="2"/>
      </rPr>
      <t>AR</t>
    </r>
  </si>
  <si>
    <r>
      <t>A</t>
    </r>
    <r>
      <rPr>
        <sz val="24"/>
        <color theme="8"/>
        <rFont val="Arial"/>
        <family val="2"/>
      </rPr>
      <t>PR</t>
    </r>
  </si>
  <si>
    <r>
      <t>M</t>
    </r>
    <r>
      <rPr>
        <sz val="24"/>
        <color theme="8"/>
        <rFont val="Arial"/>
        <family val="2"/>
      </rPr>
      <t>AY</t>
    </r>
  </si>
  <si>
    <r>
      <t>J</t>
    </r>
    <r>
      <rPr>
        <sz val="24"/>
        <color theme="8"/>
        <rFont val="Arial"/>
        <family val="2"/>
      </rPr>
      <t>UN</t>
    </r>
  </si>
  <si>
    <r>
      <t>J</t>
    </r>
    <r>
      <rPr>
        <sz val="24"/>
        <color theme="8"/>
        <rFont val="Arial"/>
        <family val="2"/>
      </rPr>
      <t>UL</t>
    </r>
  </si>
  <si>
    <r>
      <t>A</t>
    </r>
    <r>
      <rPr>
        <sz val="24"/>
        <color theme="8"/>
        <rFont val="Arial"/>
        <family val="2"/>
      </rPr>
      <t>UG</t>
    </r>
  </si>
  <si>
    <r>
      <t>S</t>
    </r>
    <r>
      <rPr>
        <sz val="24"/>
        <color theme="8"/>
        <rFont val="Arial"/>
        <family val="2"/>
      </rPr>
      <t>EP</t>
    </r>
  </si>
  <si>
    <r>
      <t>O</t>
    </r>
    <r>
      <rPr>
        <sz val="24"/>
        <color theme="8"/>
        <rFont val="Arial"/>
        <family val="2"/>
      </rPr>
      <t>CT</t>
    </r>
  </si>
  <si>
    <r>
      <t>N</t>
    </r>
    <r>
      <rPr>
        <sz val="24"/>
        <color theme="8"/>
        <rFont val="Arial"/>
        <family val="2"/>
      </rPr>
      <t>OV</t>
    </r>
  </si>
  <si>
    <r>
      <t>D</t>
    </r>
    <r>
      <rPr>
        <sz val="24"/>
        <color theme="8"/>
        <rFont val="Arial"/>
        <family val="2"/>
      </rPr>
      <t>EC</t>
    </r>
  </si>
  <si>
    <t>Legend:</t>
  </si>
  <si>
    <t>Dark Blue Text</t>
  </si>
  <si>
    <t>Orange Text</t>
  </si>
  <si>
    <t>:</t>
  </si>
  <si>
    <t>OMCC</t>
  </si>
  <si>
    <t>STR</t>
  </si>
  <si>
    <t>TCV</t>
  </si>
  <si>
    <t>: AMA Events</t>
  </si>
  <si>
    <t>: School Holidays</t>
  </si>
  <si>
    <t>: Interstate Events</t>
  </si>
  <si>
    <t>: Other events</t>
  </si>
  <si>
    <t>: Oakleigh Motorcycle Club</t>
  </si>
  <si>
    <t>: Trials Club of Vic</t>
  </si>
  <si>
    <t>: Southern Trials Riders</t>
  </si>
  <si>
    <t>BR</t>
  </si>
  <si>
    <t>: Ballarat Rovers</t>
  </si>
  <si>
    <t>Working space - hide these cells for printable copy</t>
  </si>
  <si>
    <t>1st Day of the year</t>
  </si>
  <si>
    <t>&lt;- manual</t>
  </si>
  <si>
    <t>Dark Orange</t>
  </si>
  <si>
    <t>Combined AMA Vic Trials Calendar 2021</t>
  </si>
  <si>
    <t xml:space="preserve"> </t>
  </si>
  <si>
    <t>Dates</t>
  </si>
  <si>
    <t>Club</t>
  </si>
  <si>
    <t>TMTC</t>
  </si>
  <si>
    <t>Event - Location</t>
  </si>
  <si>
    <t>Daylight Savings Ends</t>
  </si>
  <si>
    <t>PHILIP ISLAND MOTO GP</t>
  </si>
  <si>
    <t>OMCC Supervisor</t>
  </si>
  <si>
    <t>: Trials Cub Vic</t>
  </si>
  <si>
    <t>: MV Competition Events</t>
  </si>
  <si>
    <t>Craig Genner &amp; John Wilson</t>
  </si>
  <si>
    <t>Greg Chalmers &amp; Reece Chalmers</t>
  </si>
  <si>
    <t>Closed</t>
  </si>
  <si>
    <t>Tim Lewis &amp; Mark Malder Edwards</t>
  </si>
  <si>
    <t>David Grice &amp; Hugh Harvey</t>
  </si>
  <si>
    <t>Peter Spencer &amp; Mike Brady</t>
  </si>
  <si>
    <t>RED</t>
  </si>
  <si>
    <t>Stan &amp; Zac Mularczyk</t>
  </si>
  <si>
    <t>Chris Rogers &amp; David Garcia</t>
  </si>
  <si>
    <t>Simon Watts &amp; Chris Grubb</t>
  </si>
  <si>
    <t>TBA</t>
  </si>
  <si>
    <t xml:space="preserve">CHRISTMASS BREAK UP </t>
  </si>
  <si>
    <t>No scheduled Supervisor</t>
  </si>
  <si>
    <t>Tony Giliotte &amp; Laurance Gude</t>
  </si>
  <si>
    <t>Matt Kerr &amp; Warwick Harris</t>
  </si>
  <si>
    <t>John Barlow &amp; Ryan Nothard</t>
  </si>
  <si>
    <t>John Barlow &amp; Ryan Notard</t>
  </si>
  <si>
    <r>
      <t>O</t>
    </r>
    <r>
      <rPr>
        <b/>
        <sz val="22"/>
        <color theme="8"/>
        <rFont val="Arial"/>
        <family val="2"/>
      </rPr>
      <t>CT</t>
    </r>
  </si>
  <si>
    <t>10&amp;11</t>
  </si>
  <si>
    <t>9&amp;10</t>
  </si>
  <si>
    <t>3 Cup WE</t>
  </si>
  <si>
    <t>TASSIE TWO DAY TITLES ( labour day 11)</t>
  </si>
  <si>
    <t>ANZAC Day public Holiday (thurs25)</t>
  </si>
  <si>
    <t>Kings Birthday (Mon 10th)</t>
  </si>
  <si>
    <t xml:space="preserve"> (Cup day Tues 5)</t>
  </si>
  <si>
    <t>Aust Day 26</t>
  </si>
  <si>
    <t>Combined AMA Vic Trials Calendar 2024 - V1</t>
  </si>
  <si>
    <t>28 &amp; 29</t>
  </si>
  <si>
    <t>5 &amp; 6</t>
  </si>
  <si>
    <t>CLOSED</t>
  </si>
  <si>
    <t>SAT 20th SUMMER SERIES R2</t>
  </si>
  <si>
    <t>Easter Sunday 31st GLENMAGGIE ( EASTER)</t>
  </si>
  <si>
    <t>SAT 10th SUMMER SERIES R3</t>
  </si>
  <si>
    <t>David Grice</t>
  </si>
  <si>
    <t>John Barlow</t>
  </si>
  <si>
    <t>Stan Mularczyk</t>
  </si>
  <si>
    <t>Peter Spencer</t>
  </si>
  <si>
    <t>AGM 2.30</t>
  </si>
  <si>
    <t>Mothers Day</t>
  </si>
  <si>
    <t>VTS 1 OMCC Peter Lane Mardan</t>
  </si>
  <si>
    <t>VTS 2  TCV Hokins Rd Ravenswood</t>
  </si>
  <si>
    <t>VTS 4  BRMCC Mt Bolton</t>
  </si>
  <si>
    <t>VTS 3  BRMCC Mt Bolton</t>
  </si>
  <si>
    <r>
      <t xml:space="preserve">Fathers Day </t>
    </r>
    <r>
      <rPr>
        <i/>
        <sz val="10"/>
        <color theme="4" tint="-0.249977111117893"/>
        <rFont val="Verdana"/>
        <family val="2"/>
      </rPr>
      <t>VTS 5 OMCC Winchlsea</t>
    </r>
  </si>
  <si>
    <t>OMCC JETS Tria &amp; Training ( Juniors)</t>
  </si>
  <si>
    <t>OMCC JETS Trial &amp; Training ( Juniors)</t>
  </si>
  <si>
    <t xml:space="preserve"> David Stanhope</t>
  </si>
  <si>
    <t xml:space="preserve"> David Stanhope&amp; Paul Stephenson</t>
  </si>
  <si>
    <t>J Moore &amp; Pual Di Natale</t>
  </si>
  <si>
    <t>J Moore &amp; Paul Die Natale</t>
  </si>
  <si>
    <t>J Moore &amp; Paul Di Natale</t>
  </si>
  <si>
    <t xml:space="preserve">VICTORIAN TITLES CLOSED </t>
  </si>
  <si>
    <t>AUSTRALIAN TITLES CLOSED</t>
  </si>
  <si>
    <t>Mark M- Edwards &amp; Paul Stephenson</t>
  </si>
  <si>
    <t>3PS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</si>
</sst>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theme="5"/>
      <name val="Verdana"/>
      <family val="2"/>
    </font>
    <font>
      <sz val="48"/>
      <color theme="8"/>
      <name val="Arial"/>
      <family val="2"/>
    </font>
    <font>
      <sz val="24"/>
      <color theme="8"/>
      <name val="Arial"/>
      <family val="2"/>
    </font>
    <font>
      <sz val="10"/>
      <color theme="8"/>
      <name val="Verdana"/>
      <family val="2"/>
    </font>
    <font>
      <sz val="10"/>
      <color theme="3"/>
      <name val="Verdana"/>
      <family val="2"/>
    </font>
    <font>
      <sz val="10"/>
      <color theme="9"/>
      <name val="Verdana"/>
      <family val="2"/>
    </font>
    <font>
      <b/>
      <sz val="10"/>
      <color theme="8"/>
      <name val="Verdana"/>
      <family val="2"/>
    </font>
    <font>
      <sz val="42"/>
      <color theme="8"/>
      <name val="Arial"/>
      <family val="2"/>
    </font>
    <font>
      <i/>
      <sz val="10"/>
      <color theme="1"/>
      <name val="Verdana"/>
      <family val="2"/>
    </font>
    <font>
      <sz val="42"/>
      <color theme="8"/>
      <name val="Verdana"/>
      <family val="2"/>
    </font>
    <font>
      <sz val="10"/>
      <color theme="5" tint="-0.499984740745262"/>
      <name val="Verdana"/>
      <family val="2"/>
    </font>
    <font>
      <i/>
      <sz val="10"/>
      <color theme="5" tint="-0.499984740745262"/>
      <name val="Verdana"/>
      <family val="2"/>
    </font>
    <font>
      <sz val="28"/>
      <color theme="8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0"/>
      <color theme="4" tint="-0.249977111117893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5"/>
      <name val="Verdana"/>
      <family val="2"/>
    </font>
    <font>
      <b/>
      <sz val="22"/>
      <color theme="8"/>
      <name val="Arial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i/>
      <sz val="10"/>
      <color theme="4" tint="-0.249977111117893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B4E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8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/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3" borderId="0" xfId="2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" borderId="0" xfId="2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2" borderId="0" xfId="1" quotePrefix="1" applyAlignment="1">
      <alignment horizontal="left" vertical="center"/>
    </xf>
    <xf numFmtId="0" fontId="1" fillId="2" borderId="0" xfId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4" borderId="0" xfId="0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16" fontId="2" fillId="3" borderId="0" xfId="2" applyNumberFormat="1" applyAlignment="1">
      <alignment horizontal="center" vertical="center"/>
    </xf>
    <xf numFmtId="14" fontId="2" fillId="3" borderId="0" xfId="2" applyNumberForma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6" fontId="1" fillId="2" borderId="0" xfId="1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2" fillId="3" borderId="0" xfId="2" applyNumberFormat="1" applyAlignment="1">
      <alignment horizontal="center" vertical="center"/>
    </xf>
    <xf numFmtId="0" fontId="2" fillId="3" borderId="0" xfId="2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0" fillId="5" borderId="0" xfId="0" applyFill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2B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20</xdr:col>
      <xdr:colOff>5443</xdr:colOff>
      <xdr:row>7</xdr:row>
      <xdr:rowOff>5443</xdr:rowOff>
    </xdr:to>
    <xdr:sp macro="" textlink="">
      <xdr:nvSpPr>
        <xdr:cNvPr id="125" name="Round Same Side Corner Rectang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985157" y="489857"/>
          <a:ext cx="1202872" cy="168729"/>
        </a:xfrm>
        <a:prstGeom prst="round2Same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en-AU" sz="1100"/>
            <a:t>Grey Box</a:t>
          </a:r>
        </a:p>
      </xdr:txBody>
    </xdr:sp>
    <xdr:clientData/>
  </xdr:twoCellAnchor>
  <xdr:twoCellAnchor>
    <xdr:from>
      <xdr:col>0</xdr:col>
      <xdr:colOff>38100</xdr:colOff>
      <xdr:row>5</xdr:row>
      <xdr:rowOff>38100</xdr:rowOff>
    </xdr:from>
    <xdr:to>
      <xdr:col>53</xdr:col>
      <xdr:colOff>212271</xdr:colOff>
      <xdr:row>8</xdr:row>
      <xdr:rowOff>114300</xdr:rowOff>
    </xdr:to>
    <xdr:sp macro="" textlink="">
      <xdr:nvSpPr>
        <xdr:cNvPr id="126" name="Rounded Rect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38100" y="685800"/>
          <a:ext cx="11775621" cy="561975"/>
        </a:xfrm>
        <a:prstGeom prst="roundRect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800"/>
        </a:p>
      </xdr:txBody>
    </xdr:sp>
    <xdr:clientData/>
  </xdr:twoCellAnchor>
  <xdr:twoCellAnchor>
    <xdr:from>
      <xdr:col>5</xdr:col>
      <xdr:colOff>13607</xdr:colOff>
      <xdr:row>13</xdr:row>
      <xdr:rowOff>17009</xdr:rowOff>
    </xdr:from>
    <xdr:to>
      <xdr:col>13</xdr:col>
      <xdr:colOff>225137</xdr:colOff>
      <xdr:row>14</xdr:row>
      <xdr:rowOff>153080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1027739" y="1479377"/>
          <a:ext cx="2138942" cy="298556"/>
          <a:chOff x="1023257" y="1312409"/>
          <a:chExt cx="2116530" cy="297996"/>
        </a:xfrm>
      </xdr:grpSpPr>
      <xdr:sp macro="" textlink="">
        <xdr:nvSpPr>
          <xdr:cNvPr id="3" name="Round Same Side Corner 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27" name="Rectangle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2nd </a:t>
            </a: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3rd </a:t>
            </a:r>
          </a:p>
        </xdr:txBody>
      </xdr:sp>
    </xdr:grpSp>
    <xdr:clientData/>
  </xdr:twoCellAnchor>
  <xdr:twoCellAnchor>
    <xdr:from>
      <xdr:col>5</xdr:col>
      <xdr:colOff>12927</xdr:colOff>
      <xdr:row>15</xdr:row>
      <xdr:rowOff>17009</xdr:rowOff>
    </xdr:from>
    <xdr:to>
      <xdr:col>13</xdr:col>
      <xdr:colOff>227240</xdr:colOff>
      <xdr:row>18</xdr:row>
      <xdr:rowOff>149007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GrpSpPr/>
      </xdr:nvGrpSpPr>
      <xdr:grpSpPr>
        <a:xfrm>
          <a:off x="1027059" y="1804347"/>
          <a:ext cx="2141725" cy="619454"/>
          <a:chOff x="1022577" y="1636259"/>
          <a:chExt cx="2119313" cy="617773"/>
        </a:xfrm>
      </xdr:grpSpPr>
      <xdr:sp macro="" textlink="">
        <xdr:nvSpPr>
          <xdr:cNvPr id="4" name="Round Same Side Corner 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15</xdr:col>
      <xdr:colOff>13607</xdr:colOff>
      <xdr:row>13</xdr:row>
      <xdr:rowOff>17009</xdr:rowOff>
    </xdr:from>
    <xdr:to>
      <xdr:col>23</xdr:col>
      <xdr:colOff>225137</xdr:colOff>
      <xdr:row>14</xdr:row>
      <xdr:rowOff>153080</xdr:rowOff>
    </xdr:to>
    <xdr:grpSp>
      <xdr:nvGrpSpPr>
        <xdr:cNvPr id="151" name="Group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pSpPr/>
      </xdr:nvGrpSpPr>
      <xdr:grpSpPr>
        <a:xfrm>
          <a:off x="3224092" y="1479377"/>
          <a:ext cx="2138942" cy="298556"/>
          <a:chOff x="1023257" y="1312409"/>
          <a:chExt cx="2116530" cy="297996"/>
        </a:xfrm>
      </xdr:grpSpPr>
      <xdr:sp macro="" textlink="">
        <xdr:nvSpPr>
          <xdr:cNvPr id="152" name="Round Same Side Corner Rectangle 151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9th </a:t>
            </a: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10th </a:t>
            </a:r>
          </a:p>
        </xdr:txBody>
      </xdr:sp>
    </xdr:grpSp>
    <xdr:clientData/>
  </xdr:twoCellAnchor>
  <xdr:twoCellAnchor>
    <xdr:from>
      <xdr:col>15</xdr:col>
      <xdr:colOff>12927</xdr:colOff>
      <xdr:row>15</xdr:row>
      <xdr:rowOff>17009</xdr:rowOff>
    </xdr:from>
    <xdr:to>
      <xdr:col>23</xdr:col>
      <xdr:colOff>227240</xdr:colOff>
      <xdr:row>18</xdr:row>
      <xdr:rowOff>149007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/>
      </xdr:nvGrpSpPr>
      <xdr:grpSpPr>
        <a:xfrm>
          <a:off x="3223412" y="1804347"/>
          <a:ext cx="2141725" cy="619454"/>
          <a:chOff x="1022577" y="1636259"/>
          <a:chExt cx="2119313" cy="617773"/>
        </a:xfrm>
      </xdr:grpSpPr>
      <xdr:sp macro="" textlink="">
        <xdr:nvSpPr>
          <xdr:cNvPr id="156" name="Round Same Side Corner Rectangle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58" name="Rectangle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25</xdr:col>
      <xdr:colOff>13607</xdr:colOff>
      <xdr:row>13</xdr:row>
      <xdr:rowOff>17009</xdr:rowOff>
    </xdr:from>
    <xdr:to>
      <xdr:col>33</xdr:col>
      <xdr:colOff>225137</xdr:colOff>
      <xdr:row>14</xdr:row>
      <xdr:rowOff>153080</xdr:rowOff>
    </xdr:to>
    <xdr:grpSp>
      <xdr:nvGrpSpPr>
        <xdr:cNvPr id="159" name="Group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GrpSpPr/>
      </xdr:nvGrpSpPr>
      <xdr:grpSpPr>
        <a:xfrm>
          <a:off x="5420445" y="1479377"/>
          <a:ext cx="2138942" cy="298556"/>
          <a:chOff x="1023257" y="1312409"/>
          <a:chExt cx="2116530" cy="297996"/>
        </a:xfrm>
      </xdr:grpSpPr>
      <xdr:sp macro="" textlink="">
        <xdr:nvSpPr>
          <xdr:cNvPr id="160" name="Round Same Side Corner Rectangle 159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16th </a:t>
            </a:r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17th </a:t>
            </a:r>
          </a:p>
        </xdr:txBody>
      </xdr:sp>
    </xdr:grpSp>
    <xdr:clientData/>
  </xdr:twoCellAnchor>
  <xdr:twoCellAnchor>
    <xdr:from>
      <xdr:col>25</xdr:col>
      <xdr:colOff>12927</xdr:colOff>
      <xdr:row>15</xdr:row>
      <xdr:rowOff>17009</xdr:rowOff>
    </xdr:from>
    <xdr:to>
      <xdr:col>33</xdr:col>
      <xdr:colOff>227240</xdr:colOff>
      <xdr:row>18</xdr:row>
      <xdr:rowOff>149007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/>
      </xdr:nvGrpSpPr>
      <xdr:grpSpPr>
        <a:xfrm>
          <a:off x="5419765" y="1804347"/>
          <a:ext cx="2141725" cy="619454"/>
          <a:chOff x="1022577" y="1636259"/>
          <a:chExt cx="2119313" cy="617773"/>
        </a:xfrm>
      </xdr:grpSpPr>
      <xdr:sp macro="" textlink="">
        <xdr:nvSpPr>
          <xdr:cNvPr id="164" name="Round Same Side Corner Rectangle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65" name="Rectangle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tx1"/>
                </a:solidFill>
                <a:latin typeface="+mn-lt"/>
                <a:ea typeface="+mn-ea"/>
                <a:cs typeface="+mn-cs"/>
              </a:rPr>
              <a:t>Summer</a:t>
            </a:r>
            <a:r>
              <a:rPr lang="en-AU" sz="11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Series Rd 2</a:t>
            </a:r>
          </a:p>
          <a:p>
            <a:pPr algn="l"/>
            <a:r>
              <a:rPr lang="en-AU" sz="11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OMCC</a:t>
            </a:r>
            <a:endParaRPr lang="en-AU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6" name="Rectangle 165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endParaRPr lang="en-AU" sz="1100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35</xdr:col>
      <xdr:colOff>13607</xdr:colOff>
      <xdr:row>13</xdr:row>
      <xdr:rowOff>17009</xdr:rowOff>
    </xdr:from>
    <xdr:to>
      <xdr:col>43</xdr:col>
      <xdr:colOff>225137</xdr:colOff>
      <xdr:row>14</xdr:row>
      <xdr:rowOff>153080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GrpSpPr/>
      </xdr:nvGrpSpPr>
      <xdr:grpSpPr>
        <a:xfrm>
          <a:off x="7616798" y="1479377"/>
          <a:ext cx="2138942" cy="298556"/>
          <a:chOff x="1023257" y="1312409"/>
          <a:chExt cx="2116530" cy="297996"/>
        </a:xfrm>
      </xdr:grpSpPr>
      <xdr:sp macro="" textlink="">
        <xdr:nvSpPr>
          <xdr:cNvPr id="168" name="Round Same Side Corner Rectangle 167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23rd </a:t>
            </a: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24th </a:t>
            </a:r>
          </a:p>
        </xdr:txBody>
      </xdr:sp>
    </xdr:grpSp>
    <xdr:clientData/>
  </xdr:twoCellAnchor>
  <xdr:twoCellAnchor>
    <xdr:from>
      <xdr:col>35</xdr:col>
      <xdr:colOff>12927</xdr:colOff>
      <xdr:row>15</xdr:row>
      <xdr:rowOff>17009</xdr:rowOff>
    </xdr:from>
    <xdr:to>
      <xdr:col>43</xdr:col>
      <xdr:colOff>227240</xdr:colOff>
      <xdr:row>18</xdr:row>
      <xdr:rowOff>149007</xdr:rowOff>
    </xdr:to>
    <xdr:grpSp>
      <xdr:nvGrpSpPr>
        <xdr:cNvPr id="171" name="Group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GrpSpPr/>
      </xdr:nvGrpSpPr>
      <xdr:grpSpPr>
        <a:xfrm>
          <a:off x="7616118" y="1804347"/>
          <a:ext cx="2141725" cy="619454"/>
          <a:chOff x="1022577" y="1636259"/>
          <a:chExt cx="2119313" cy="617773"/>
        </a:xfrm>
      </xdr:grpSpPr>
      <xdr:sp macro="" textlink="">
        <xdr:nvSpPr>
          <xdr:cNvPr id="172" name="Round Same Side Corner Rectangle 171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5</xdr:col>
      <xdr:colOff>13607</xdr:colOff>
      <xdr:row>21</xdr:row>
      <xdr:rowOff>17009</xdr:rowOff>
    </xdr:from>
    <xdr:to>
      <xdr:col>13</xdr:col>
      <xdr:colOff>225137</xdr:colOff>
      <xdr:row>22</xdr:row>
      <xdr:rowOff>153080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/>
      </xdr:nvGrpSpPr>
      <xdr:grpSpPr>
        <a:xfrm>
          <a:off x="1027739" y="261677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176" name="Round Same Side Corner Rectangle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6th</a:t>
            </a:r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7th </a:t>
            </a:r>
          </a:p>
        </xdr:txBody>
      </xdr:sp>
    </xdr:grpSp>
    <xdr:clientData/>
  </xdr:twoCellAnchor>
  <xdr:twoCellAnchor>
    <xdr:from>
      <xdr:col>5</xdr:col>
      <xdr:colOff>12927</xdr:colOff>
      <xdr:row>23</xdr:row>
      <xdr:rowOff>17009</xdr:rowOff>
    </xdr:from>
    <xdr:to>
      <xdr:col>13</xdr:col>
      <xdr:colOff>227240</xdr:colOff>
      <xdr:row>26</xdr:row>
      <xdr:rowOff>149007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/>
      </xdr:nvGrpSpPr>
      <xdr:grpSpPr>
        <a:xfrm>
          <a:off x="1027059" y="2941744"/>
          <a:ext cx="2141725" cy="619454"/>
          <a:chOff x="1022577" y="1636259"/>
          <a:chExt cx="2119313" cy="617773"/>
        </a:xfrm>
      </xdr:grpSpPr>
      <xdr:sp macro="" textlink="">
        <xdr:nvSpPr>
          <xdr:cNvPr id="180" name="Round Same Side Corner Rectangle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81" name="Rectangle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82" name="Rectangle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15</xdr:col>
      <xdr:colOff>13607</xdr:colOff>
      <xdr:row>21</xdr:row>
      <xdr:rowOff>17009</xdr:rowOff>
    </xdr:from>
    <xdr:to>
      <xdr:col>23</xdr:col>
      <xdr:colOff>225137</xdr:colOff>
      <xdr:row>22</xdr:row>
      <xdr:rowOff>153080</xdr:rowOff>
    </xdr:to>
    <xdr:grpSp>
      <xdr:nvGrpSpPr>
        <xdr:cNvPr id="183" name="Group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GrpSpPr/>
      </xdr:nvGrpSpPr>
      <xdr:grpSpPr>
        <a:xfrm>
          <a:off x="3224092" y="261677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184" name="Round Same Side Corner Rectangle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85" name="Rectangle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13th </a:t>
            </a:r>
          </a:p>
        </xdr:txBody>
      </xdr:sp>
      <xdr:sp macro="" textlink="">
        <xdr:nvSpPr>
          <xdr:cNvPr id="186" name="Rectangle 185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14th </a:t>
            </a:r>
          </a:p>
        </xdr:txBody>
      </xdr:sp>
    </xdr:grpSp>
    <xdr:clientData/>
  </xdr:twoCellAnchor>
  <xdr:twoCellAnchor>
    <xdr:from>
      <xdr:col>15</xdr:col>
      <xdr:colOff>12927</xdr:colOff>
      <xdr:row>23</xdr:row>
      <xdr:rowOff>17009</xdr:rowOff>
    </xdr:from>
    <xdr:to>
      <xdr:col>23</xdr:col>
      <xdr:colOff>227240</xdr:colOff>
      <xdr:row>26</xdr:row>
      <xdr:rowOff>149007</xdr:rowOff>
    </xdr:to>
    <xdr:grpSp>
      <xdr:nvGrpSpPr>
        <xdr:cNvPr id="187" name="Group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pSpPr/>
      </xdr:nvGrpSpPr>
      <xdr:grpSpPr>
        <a:xfrm>
          <a:off x="3223412" y="2941744"/>
          <a:ext cx="2141725" cy="619454"/>
          <a:chOff x="1022577" y="1636259"/>
          <a:chExt cx="2119313" cy="617773"/>
        </a:xfrm>
      </xdr:grpSpPr>
      <xdr:sp macro="" textlink="">
        <xdr:nvSpPr>
          <xdr:cNvPr id="188" name="Round Same Side Corner Rectangle 187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90" name="Rectangle 189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/>
        </xdr:nvSpPr>
        <xdr:spPr>
          <a:xfrm>
            <a:off x="1833702" y="1650206"/>
            <a:ext cx="1294813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</a:rPr>
              <a:t>test</a:t>
            </a:r>
          </a:p>
        </xdr:txBody>
      </xdr:sp>
    </xdr:grpSp>
    <xdr:clientData/>
  </xdr:twoCellAnchor>
  <xdr:twoCellAnchor>
    <xdr:from>
      <xdr:col>25</xdr:col>
      <xdr:colOff>13607</xdr:colOff>
      <xdr:row>21</xdr:row>
      <xdr:rowOff>17009</xdr:rowOff>
    </xdr:from>
    <xdr:to>
      <xdr:col>33</xdr:col>
      <xdr:colOff>225137</xdr:colOff>
      <xdr:row>22</xdr:row>
      <xdr:rowOff>153080</xdr:rowOff>
    </xdr:to>
    <xdr:grpSp>
      <xdr:nvGrpSpPr>
        <xdr:cNvPr id="191" name="Group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GrpSpPr/>
      </xdr:nvGrpSpPr>
      <xdr:grpSpPr>
        <a:xfrm>
          <a:off x="5420445" y="261677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192" name="Round Same Side Corner Rectangle 191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21st </a:t>
            </a: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22nd </a:t>
            </a:r>
          </a:p>
        </xdr:txBody>
      </xdr:sp>
    </xdr:grpSp>
    <xdr:clientData/>
  </xdr:twoCellAnchor>
  <xdr:twoCellAnchor>
    <xdr:from>
      <xdr:col>25</xdr:col>
      <xdr:colOff>12927</xdr:colOff>
      <xdr:row>23</xdr:row>
      <xdr:rowOff>17009</xdr:rowOff>
    </xdr:from>
    <xdr:to>
      <xdr:col>33</xdr:col>
      <xdr:colOff>227240</xdr:colOff>
      <xdr:row>26</xdr:row>
      <xdr:rowOff>149007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GrpSpPr/>
      </xdr:nvGrpSpPr>
      <xdr:grpSpPr>
        <a:xfrm>
          <a:off x="5419765" y="2941744"/>
          <a:ext cx="2141725" cy="619454"/>
          <a:chOff x="1022577" y="1636259"/>
          <a:chExt cx="2119313" cy="617773"/>
        </a:xfrm>
      </xdr:grpSpPr>
      <xdr:sp macro="" textlink="">
        <xdr:nvSpPr>
          <xdr:cNvPr id="196" name="Round Same Side Corner Rectangle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/>
        </xdr:nvSpPr>
        <xdr:spPr>
          <a:xfrm>
            <a:off x="1848156" y="1650206"/>
            <a:ext cx="1280359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 Club Grounds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Trial 1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</a:t>
            </a:r>
          </a:p>
        </xdr:txBody>
      </xdr:sp>
    </xdr:grpSp>
    <xdr:clientData/>
  </xdr:twoCellAnchor>
  <xdr:twoCellAnchor>
    <xdr:from>
      <xdr:col>35</xdr:col>
      <xdr:colOff>13607</xdr:colOff>
      <xdr:row>21</xdr:row>
      <xdr:rowOff>17009</xdr:rowOff>
    </xdr:from>
    <xdr:to>
      <xdr:col>43</xdr:col>
      <xdr:colOff>225137</xdr:colOff>
      <xdr:row>22</xdr:row>
      <xdr:rowOff>153080</xdr:rowOff>
    </xdr:to>
    <xdr:grpSp>
      <xdr:nvGrpSpPr>
        <xdr:cNvPr id="199" name="Group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GrpSpPr/>
      </xdr:nvGrpSpPr>
      <xdr:grpSpPr>
        <a:xfrm>
          <a:off x="7616798" y="261677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00" name="Round Same Side Corner Rectangle 199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27th</a:t>
            </a: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28th</a:t>
            </a:r>
          </a:p>
        </xdr:txBody>
      </xdr:sp>
    </xdr:grpSp>
    <xdr:clientData/>
  </xdr:twoCellAnchor>
  <xdr:twoCellAnchor>
    <xdr:from>
      <xdr:col>35</xdr:col>
      <xdr:colOff>12927</xdr:colOff>
      <xdr:row>23</xdr:row>
      <xdr:rowOff>17009</xdr:rowOff>
    </xdr:from>
    <xdr:to>
      <xdr:col>43</xdr:col>
      <xdr:colOff>227240</xdr:colOff>
      <xdr:row>26</xdr:row>
      <xdr:rowOff>149007</xdr:rowOff>
    </xdr:to>
    <xdr:grpSp>
      <xdr:nvGrpSpPr>
        <xdr:cNvPr id="203" name="Group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GrpSpPr/>
      </xdr:nvGrpSpPr>
      <xdr:grpSpPr>
        <a:xfrm>
          <a:off x="7616118" y="2941744"/>
          <a:ext cx="2141725" cy="619454"/>
          <a:chOff x="1022577" y="1636259"/>
          <a:chExt cx="2119313" cy="617773"/>
        </a:xfrm>
      </xdr:grpSpPr>
      <xdr:sp macro="" textlink="">
        <xdr:nvSpPr>
          <xdr:cNvPr id="204" name="Round Same Side Corner Rectangle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/>
        </xdr:nvSpPr>
        <xdr:spPr>
          <a:xfrm>
            <a:off x="1968104" y="1650206"/>
            <a:ext cx="1160412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endParaRPr lang="en-AU" sz="1100">
              <a:solidFill>
                <a:schemeClr val="accent2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12927</xdr:colOff>
      <xdr:row>31</xdr:row>
      <xdr:rowOff>17009</xdr:rowOff>
    </xdr:from>
    <xdr:to>
      <xdr:col>13</xdr:col>
      <xdr:colOff>227240</xdr:colOff>
      <xdr:row>34</xdr:row>
      <xdr:rowOff>149007</xdr:rowOff>
    </xdr:to>
    <xdr:grpSp>
      <xdr:nvGrpSpPr>
        <xdr:cNvPr id="211" name="Group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GrpSpPr/>
      </xdr:nvGrpSpPr>
      <xdr:grpSpPr>
        <a:xfrm>
          <a:off x="1027059" y="4079141"/>
          <a:ext cx="2141725" cy="619454"/>
          <a:chOff x="1022577" y="1636259"/>
          <a:chExt cx="2119313" cy="617773"/>
        </a:xfrm>
      </xdr:grpSpPr>
      <xdr:sp macro="" textlink="">
        <xdr:nvSpPr>
          <xdr:cNvPr id="212" name="Round Same Side Corner Rectangle 211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/>
        </xdr:nvSpPr>
        <xdr:spPr>
          <a:xfrm>
            <a:off x="1862610" y="1650206"/>
            <a:ext cx="1265905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 Club Grounds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Trial 2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</a:t>
            </a:r>
          </a:p>
        </xdr:txBody>
      </xdr:sp>
    </xdr:grpSp>
    <xdr:clientData/>
  </xdr:twoCellAnchor>
  <xdr:twoCellAnchor>
    <xdr:from>
      <xdr:col>15</xdr:col>
      <xdr:colOff>12927</xdr:colOff>
      <xdr:row>31</xdr:row>
      <xdr:rowOff>17008</xdr:rowOff>
    </xdr:from>
    <xdr:to>
      <xdr:col>23</xdr:col>
      <xdr:colOff>227240</xdr:colOff>
      <xdr:row>34</xdr:row>
      <xdr:rowOff>161190</xdr:rowOff>
    </xdr:to>
    <xdr:grpSp>
      <xdr:nvGrpSpPr>
        <xdr:cNvPr id="219" name="Group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/>
      </xdr:nvGrpSpPr>
      <xdr:grpSpPr>
        <a:xfrm>
          <a:off x="3223412" y="4079140"/>
          <a:ext cx="2141725" cy="631638"/>
          <a:chOff x="1022577" y="1636259"/>
          <a:chExt cx="2119313" cy="630001"/>
        </a:xfrm>
      </xdr:grpSpPr>
      <xdr:sp macro="" textlink="">
        <xdr:nvSpPr>
          <xdr:cNvPr id="220" name="Round Same Side Corner Rectangle 219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Tassie Titles</a:t>
            </a:r>
          </a:p>
          <a:p>
            <a:pPr algn="l"/>
            <a:r>
              <a:rPr lang="en-AU" sz="1100">
                <a:solidFill>
                  <a:schemeClr val="accent2"/>
                </a:solidFill>
              </a:rPr>
              <a:t>Mt Joy</a:t>
            </a: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/>
        </xdr:nvSpPr>
        <xdr:spPr>
          <a:xfrm>
            <a:off x="1942107" y="1650205"/>
            <a:ext cx="1186408" cy="61605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/>
                </a:solidFill>
              </a:rPr>
              <a:t>Tassie Titles</a:t>
            </a:r>
            <a:r>
              <a:rPr lang="en-AU" sz="1100" baseline="0">
                <a:solidFill>
                  <a:schemeClr val="accent2"/>
                </a:solidFill>
              </a:rPr>
              <a:t> </a:t>
            </a:r>
            <a:r>
              <a:rPr lang="en-AU" sz="1100">
                <a:solidFill>
                  <a:schemeClr val="accent2"/>
                </a:solidFill>
              </a:rPr>
              <a:t>Mt Joy</a:t>
            </a:r>
          </a:p>
          <a:p>
            <a:pPr algn="r"/>
            <a:endParaRPr lang="en-AU" sz="1100">
              <a:solidFill>
                <a:schemeClr val="tx2"/>
              </a:solidFill>
            </a:endParaRPr>
          </a:p>
          <a:p>
            <a:pPr algn="r"/>
            <a:r>
              <a:rPr lang="en-AU" sz="1100">
                <a:solidFill>
                  <a:schemeClr val="tx2"/>
                </a:solidFill>
              </a:rPr>
              <a:t>Mardan |</a:t>
            </a:r>
            <a:r>
              <a:rPr lang="en-AU" sz="1100" baseline="0">
                <a:solidFill>
                  <a:schemeClr val="tx2"/>
                </a:solidFill>
              </a:rPr>
              <a:t> </a:t>
            </a:r>
            <a:r>
              <a:rPr lang="en-AU" sz="1100">
                <a:solidFill>
                  <a:schemeClr val="tx2"/>
                </a:solidFill>
              </a:rPr>
              <a:t>STR</a:t>
            </a:r>
          </a:p>
        </xdr:txBody>
      </xdr:sp>
    </xdr:grpSp>
    <xdr:clientData/>
  </xdr:twoCellAnchor>
  <xdr:twoCellAnchor>
    <xdr:from>
      <xdr:col>25</xdr:col>
      <xdr:colOff>12927</xdr:colOff>
      <xdr:row>31</xdr:row>
      <xdr:rowOff>17009</xdr:rowOff>
    </xdr:from>
    <xdr:to>
      <xdr:col>33</xdr:col>
      <xdr:colOff>227240</xdr:colOff>
      <xdr:row>34</xdr:row>
      <xdr:rowOff>149007</xdr:rowOff>
    </xdr:to>
    <xdr:grpSp>
      <xdr:nvGrpSpPr>
        <xdr:cNvPr id="227" name="Group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GrpSpPr/>
      </xdr:nvGrpSpPr>
      <xdr:grpSpPr>
        <a:xfrm>
          <a:off x="5419765" y="4079141"/>
          <a:ext cx="2141725" cy="619454"/>
          <a:chOff x="1022577" y="1636259"/>
          <a:chExt cx="2119313" cy="617773"/>
        </a:xfrm>
      </xdr:grpSpPr>
      <xdr:sp macro="" textlink="">
        <xdr:nvSpPr>
          <xdr:cNvPr id="228" name="Round Same Side Corner Rectangle 227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SpPr/>
        </xdr:nvSpPr>
        <xdr:spPr>
          <a:xfrm>
            <a:off x="1905972" y="1650206"/>
            <a:ext cx="1222543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chemeClr val="accent2">
                    <a:lumMod val="50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 Working Bee</a:t>
            </a:r>
          </a:p>
          <a:p>
            <a:pPr algn="r"/>
            <a:endParaRPr lang="en-AU" sz="110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35</xdr:col>
      <xdr:colOff>12927</xdr:colOff>
      <xdr:row>31</xdr:row>
      <xdr:rowOff>17009</xdr:rowOff>
    </xdr:from>
    <xdr:to>
      <xdr:col>43</xdr:col>
      <xdr:colOff>227240</xdr:colOff>
      <xdr:row>34</xdr:row>
      <xdr:rowOff>149007</xdr:rowOff>
    </xdr:to>
    <xdr:grpSp>
      <xdr:nvGrpSpPr>
        <xdr:cNvPr id="235" name="Group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GrpSpPr/>
      </xdr:nvGrpSpPr>
      <xdr:grpSpPr>
        <a:xfrm>
          <a:off x="7616118" y="4079141"/>
          <a:ext cx="2141725" cy="619454"/>
          <a:chOff x="1022577" y="1636259"/>
          <a:chExt cx="2119313" cy="617773"/>
        </a:xfrm>
      </xdr:grpSpPr>
      <xdr:sp macro="" textlink="">
        <xdr:nvSpPr>
          <xdr:cNvPr id="236" name="Round Same Side Corner Rectangle 235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</a:rPr>
              <a:t>OMCC Working Bee</a:t>
            </a:r>
          </a:p>
        </xdr:txBody>
      </xdr:sp>
    </xdr:grpSp>
    <xdr:clientData/>
  </xdr:twoCellAnchor>
  <xdr:twoCellAnchor>
    <xdr:from>
      <xdr:col>5</xdr:col>
      <xdr:colOff>13607</xdr:colOff>
      <xdr:row>37</xdr:row>
      <xdr:rowOff>17009</xdr:rowOff>
    </xdr:from>
    <xdr:to>
      <xdr:col>13</xdr:col>
      <xdr:colOff>225137</xdr:colOff>
      <xdr:row>38</xdr:row>
      <xdr:rowOff>153080</xdr:rowOff>
    </xdr:to>
    <xdr:grpSp>
      <xdr:nvGrpSpPr>
        <xdr:cNvPr id="239" name="Group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GrpSpPr/>
      </xdr:nvGrpSpPr>
      <xdr:grpSpPr>
        <a:xfrm>
          <a:off x="1027739" y="4891568"/>
          <a:ext cx="2138942" cy="298556"/>
          <a:chOff x="1023257" y="1312409"/>
          <a:chExt cx="2116530" cy="297996"/>
        </a:xfrm>
      </xdr:grpSpPr>
      <xdr:sp macro="" textlink="">
        <xdr:nvSpPr>
          <xdr:cNvPr id="240" name="Round Same Side Corner Rectangle 239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4th 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5th </a:t>
            </a:r>
          </a:p>
        </xdr:txBody>
      </xdr:sp>
    </xdr:grpSp>
    <xdr:clientData/>
  </xdr:twoCellAnchor>
  <xdr:twoCellAnchor>
    <xdr:from>
      <xdr:col>5</xdr:col>
      <xdr:colOff>12927</xdr:colOff>
      <xdr:row>39</xdr:row>
      <xdr:rowOff>17009</xdr:rowOff>
    </xdr:from>
    <xdr:to>
      <xdr:col>13</xdr:col>
      <xdr:colOff>227240</xdr:colOff>
      <xdr:row>42</xdr:row>
      <xdr:rowOff>149007</xdr:rowOff>
    </xdr:to>
    <xdr:grpSp>
      <xdr:nvGrpSpPr>
        <xdr:cNvPr id="243" name="Group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GrpSpPr/>
      </xdr:nvGrpSpPr>
      <xdr:grpSpPr>
        <a:xfrm>
          <a:off x="1027059" y="5216538"/>
          <a:ext cx="2141725" cy="619454"/>
          <a:chOff x="1022577" y="1636259"/>
          <a:chExt cx="2119313" cy="617773"/>
        </a:xfrm>
      </xdr:grpSpPr>
      <xdr:sp macro="" textlink="">
        <xdr:nvSpPr>
          <xdr:cNvPr id="244" name="Round Same Side Corner Rectangle 243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Glenmaggie Section Setting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15</xdr:col>
      <xdr:colOff>13607</xdr:colOff>
      <xdr:row>37</xdr:row>
      <xdr:rowOff>17009</xdr:rowOff>
    </xdr:from>
    <xdr:to>
      <xdr:col>23</xdr:col>
      <xdr:colOff>225137</xdr:colOff>
      <xdr:row>38</xdr:row>
      <xdr:rowOff>153080</xdr:rowOff>
    </xdr:to>
    <xdr:grpSp>
      <xdr:nvGrpSpPr>
        <xdr:cNvPr id="247" name="Group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3224092" y="4891568"/>
          <a:ext cx="2138942" cy="298556"/>
          <a:chOff x="1023257" y="1312409"/>
          <a:chExt cx="2116530" cy="297996"/>
        </a:xfrm>
      </xdr:grpSpPr>
      <xdr:sp macro="" textlink="">
        <xdr:nvSpPr>
          <xdr:cNvPr id="248" name="Round Same Side Corner Rectangle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11th </a:t>
            </a: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12th </a:t>
            </a:r>
          </a:p>
        </xdr:txBody>
      </xdr:sp>
    </xdr:grpSp>
    <xdr:clientData/>
  </xdr:twoCellAnchor>
  <xdr:twoCellAnchor>
    <xdr:from>
      <xdr:col>15</xdr:col>
      <xdr:colOff>12927</xdr:colOff>
      <xdr:row>39</xdr:row>
      <xdr:rowOff>17009</xdr:rowOff>
    </xdr:from>
    <xdr:to>
      <xdr:col>23</xdr:col>
      <xdr:colOff>227240</xdr:colOff>
      <xdr:row>42</xdr:row>
      <xdr:rowOff>149007</xdr:rowOff>
    </xdr:to>
    <xdr:grpSp>
      <xdr:nvGrpSpPr>
        <xdr:cNvPr id="251" name="Group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GrpSpPr/>
      </xdr:nvGrpSpPr>
      <xdr:grpSpPr>
        <a:xfrm>
          <a:off x="3223412" y="5216538"/>
          <a:ext cx="2141725" cy="619454"/>
          <a:chOff x="1022577" y="1636259"/>
          <a:chExt cx="2119313" cy="617773"/>
        </a:xfrm>
      </xdr:grpSpPr>
      <xdr:sp macro="" textlink="">
        <xdr:nvSpPr>
          <xdr:cNvPr id="252" name="Round Same Side Corner Rectangle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tx2"/>
                </a:solidFill>
              </a:rPr>
              <a:t>Glenmaggie Easter Trial</a:t>
            </a:r>
          </a:p>
          <a:p>
            <a:pPr algn="l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Glenmaggie Easter Trial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</a:t>
            </a:r>
          </a:p>
          <a:p>
            <a:pPr algn="r"/>
            <a:endParaRPr lang="en-AU" sz="11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25</xdr:col>
      <xdr:colOff>13607</xdr:colOff>
      <xdr:row>37</xdr:row>
      <xdr:rowOff>17009</xdr:rowOff>
    </xdr:from>
    <xdr:to>
      <xdr:col>33</xdr:col>
      <xdr:colOff>225137</xdr:colOff>
      <xdr:row>38</xdr:row>
      <xdr:rowOff>153080</xdr:rowOff>
    </xdr:to>
    <xdr:grpSp>
      <xdr:nvGrpSpPr>
        <xdr:cNvPr id="255" name="Group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GrpSpPr/>
      </xdr:nvGrpSpPr>
      <xdr:grpSpPr>
        <a:xfrm>
          <a:off x="5420445" y="4891568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56" name="Round Same Side Corner Rectangle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18th </a:t>
            </a: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19th </a:t>
            </a:r>
          </a:p>
        </xdr:txBody>
      </xdr:sp>
    </xdr:grpSp>
    <xdr:clientData/>
  </xdr:twoCellAnchor>
  <xdr:twoCellAnchor>
    <xdr:from>
      <xdr:col>25</xdr:col>
      <xdr:colOff>12927</xdr:colOff>
      <xdr:row>39</xdr:row>
      <xdr:rowOff>17009</xdr:rowOff>
    </xdr:from>
    <xdr:to>
      <xdr:col>33</xdr:col>
      <xdr:colOff>227240</xdr:colOff>
      <xdr:row>42</xdr:row>
      <xdr:rowOff>149007</xdr:rowOff>
    </xdr:to>
    <xdr:grpSp>
      <xdr:nvGrpSpPr>
        <xdr:cNvPr id="259" name="Group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GrpSpPr/>
      </xdr:nvGrpSpPr>
      <xdr:grpSpPr>
        <a:xfrm>
          <a:off x="5419765" y="5216538"/>
          <a:ext cx="2141725" cy="619454"/>
          <a:chOff x="1022577" y="1636259"/>
          <a:chExt cx="2119313" cy="617773"/>
        </a:xfrm>
      </xdr:grpSpPr>
      <xdr:sp macro="" textlink="">
        <xdr:nvSpPr>
          <xdr:cNvPr id="260" name="Round Same Side Corner Rectangle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35</xdr:col>
      <xdr:colOff>13607</xdr:colOff>
      <xdr:row>37</xdr:row>
      <xdr:rowOff>17009</xdr:rowOff>
    </xdr:from>
    <xdr:to>
      <xdr:col>43</xdr:col>
      <xdr:colOff>225137</xdr:colOff>
      <xdr:row>38</xdr:row>
      <xdr:rowOff>153080</xdr:rowOff>
    </xdr:to>
    <xdr:grpSp>
      <xdr:nvGrpSpPr>
        <xdr:cNvPr id="263" name="Group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GrpSpPr/>
      </xdr:nvGrpSpPr>
      <xdr:grpSpPr>
        <a:xfrm>
          <a:off x="7616798" y="4891568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64" name="Round Same Side Corner Rectangle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25th </a:t>
            </a: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26th </a:t>
            </a:r>
          </a:p>
        </xdr:txBody>
      </xdr:sp>
    </xdr:grpSp>
    <xdr:clientData/>
  </xdr:twoCellAnchor>
  <xdr:twoCellAnchor>
    <xdr:from>
      <xdr:col>35</xdr:col>
      <xdr:colOff>12927</xdr:colOff>
      <xdr:row>39</xdr:row>
      <xdr:rowOff>17009</xdr:rowOff>
    </xdr:from>
    <xdr:to>
      <xdr:col>43</xdr:col>
      <xdr:colOff>227240</xdr:colOff>
      <xdr:row>42</xdr:row>
      <xdr:rowOff>149007</xdr:rowOff>
    </xdr:to>
    <xdr:grpSp>
      <xdr:nvGrpSpPr>
        <xdr:cNvPr id="267" name="Group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GrpSpPr/>
      </xdr:nvGrpSpPr>
      <xdr:grpSpPr>
        <a:xfrm>
          <a:off x="7616118" y="5216538"/>
          <a:ext cx="2141725" cy="619454"/>
          <a:chOff x="1022577" y="1636259"/>
          <a:chExt cx="2119313" cy="617773"/>
        </a:xfrm>
      </xdr:grpSpPr>
      <xdr:sp macro="" textlink="">
        <xdr:nvSpPr>
          <xdr:cNvPr id="268" name="Round Same Side Corner Rectangle 26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6"/>
                </a:solidFill>
              </a:rPr>
              <a:t>VTS Round 1</a:t>
            </a:r>
          </a:p>
          <a:p>
            <a:pPr algn="r"/>
            <a:r>
              <a:rPr lang="en-AU" sz="1100">
                <a:solidFill>
                  <a:schemeClr val="accent6"/>
                </a:solidFill>
              </a:rPr>
              <a:t>Sedgwick</a:t>
            </a:r>
          </a:p>
          <a:p>
            <a:pPr algn="r"/>
            <a:r>
              <a:rPr lang="en-AU" sz="1100">
                <a:solidFill>
                  <a:schemeClr val="accent6"/>
                </a:solidFill>
              </a:rPr>
              <a:t>TCV</a:t>
            </a:r>
          </a:p>
        </xdr:txBody>
      </xdr:sp>
    </xdr:grpSp>
    <xdr:clientData/>
  </xdr:twoCellAnchor>
  <xdr:twoCellAnchor>
    <xdr:from>
      <xdr:col>5</xdr:col>
      <xdr:colOff>13607</xdr:colOff>
      <xdr:row>45</xdr:row>
      <xdr:rowOff>17009</xdr:rowOff>
    </xdr:from>
    <xdr:to>
      <xdr:col>13</xdr:col>
      <xdr:colOff>225137</xdr:colOff>
      <xdr:row>46</xdr:row>
      <xdr:rowOff>153080</xdr:rowOff>
    </xdr:to>
    <xdr:grpSp>
      <xdr:nvGrpSpPr>
        <xdr:cNvPr id="271" name="Group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/>
      </xdr:nvGrpSpPr>
      <xdr:grpSpPr>
        <a:xfrm>
          <a:off x="1027739" y="6028965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72" name="Round Same Side Corner Rectangle 271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73" name="Rectangle 272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2nd </a:t>
            </a:r>
          </a:p>
        </xdr:txBody>
      </xdr:sp>
      <xdr:sp macro="" textlink="">
        <xdr:nvSpPr>
          <xdr:cNvPr id="274" name="Rectangle 273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3rd </a:t>
            </a:r>
          </a:p>
        </xdr:txBody>
      </xdr:sp>
    </xdr:grpSp>
    <xdr:clientData/>
  </xdr:twoCellAnchor>
  <xdr:twoCellAnchor>
    <xdr:from>
      <xdr:col>5</xdr:col>
      <xdr:colOff>12927</xdr:colOff>
      <xdr:row>47</xdr:row>
      <xdr:rowOff>17009</xdr:rowOff>
    </xdr:from>
    <xdr:to>
      <xdr:col>13</xdr:col>
      <xdr:colOff>227240</xdr:colOff>
      <xdr:row>50</xdr:row>
      <xdr:rowOff>149007</xdr:rowOff>
    </xdr:to>
    <xdr:grpSp>
      <xdr:nvGrpSpPr>
        <xdr:cNvPr id="275" name="Group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GrpSpPr/>
      </xdr:nvGrpSpPr>
      <xdr:grpSpPr>
        <a:xfrm>
          <a:off x="1027059" y="6353935"/>
          <a:ext cx="2141725" cy="619454"/>
          <a:chOff x="1022577" y="1636259"/>
          <a:chExt cx="2119313" cy="617773"/>
        </a:xfrm>
      </xdr:grpSpPr>
      <xdr:sp macro="" textlink="">
        <xdr:nvSpPr>
          <xdr:cNvPr id="276" name="Round Same Side Corner Rectangle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77" name="Rectangle 27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78" name="Rectangle 277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15</xdr:col>
      <xdr:colOff>13607</xdr:colOff>
      <xdr:row>45</xdr:row>
      <xdr:rowOff>17009</xdr:rowOff>
    </xdr:from>
    <xdr:to>
      <xdr:col>23</xdr:col>
      <xdr:colOff>225137</xdr:colOff>
      <xdr:row>46</xdr:row>
      <xdr:rowOff>153080</xdr:rowOff>
    </xdr:to>
    <xdr:grpSp>
      <xdr:nvGrpSpPr>
        <xdr:cNvPr id="279" name="Group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GrpSpPr/>
      </xdr:nvGrpSpPr>
      <xdr:grpSpPr>
        <a:xfrm>
          <a:off x="3224092" y="6028965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80" name="Round Same Side Corner Rectangle 279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9th 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10th </a:t>
            </a:r>
          </a:p>
        </xdr:txBody>
      </xdr:sp>
    </xdr:grpSp>
    <xdr:clientData/>
  </xdr:twoCellAnchor>
  <xdr:twoCellAnchor>
    <xdr:from>
      <xdr:col>15</xdr:col>
      <xdr:colOff>12927</xdr:colOff>
      <xdr:row>47</xdr:row>
      <xdr:rowOff>17009</xdr:rowOff>
    </xdr:from>
    <xdr:to>
      <xdr:col>23</xdr:col>
      <xdr:colOff>227240</xdr:colOff>
      <xdr:row>50</xdr:row>
      <xdr:rowOff>149007</xdr:rowOff>
    </xdr:to>
    <xdr:grpSp>
      <xdr:nvGrpSpPr>
        <xdr:cNvPr id="283" name="Group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GrpSpPr/>
      </xdr:nvGrpSpPr>
      <xdr:grpSpPr>
        <a:xfrm>
          <a:off x="3223412" y="6353935"/>
          <a:ext cx="2141725" cy="619454"/>
          <a:chOff x="1022577" y="1636259"/>
          <a:chExt cx="2119313" cy="617773"/>
        </a:xfrm>
      </xdr:grpSpPr>
      <xdr:sp macro="" textlink="">
        <xdr:nvSpPr>
          <xdr:cNvPr id="284" name="Round Same Side Corner Rectangle 283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Mother's Day</a:t>
            </a:r>
          </a:p>
        </xdr:txBody>
      </xdr:sp>
    </xdr:grpSp>
    <xdr:clientData/>
  </xdr:twoCellAnchor>
  <xdr:twoCellAnchor>
    <xdr:from>
      <xdr:col>25</xdr:col>
      <xdr:colOff>13607</xdr:colOff>
      <xdr:row>45</xdr:row>
      <xdr:rowOff>17009</xdr:rowOff>
    </xdr:from>
    <xdr:to>
      <xdr:col>33</xdr:col>
      <xdr:colOff>225137</xdr:colOff>
      <xdr:row>46</xdr:row>
      <xdr:rowOff>153080</xdr:rowOff>
    </xdr:to>
    <xdr:grpSp>
      <xdr:nvGrpSpPr>
        <xdr:cNvPr id="287" name="Group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GrpSpPr/>
      </xdr:nvGrpSpPr>
      <xdr:grpSpPr>
        <a:xfrm>
          <a:off x="5420445" y="6028965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88" name="Round Same Side Corner Rectangle 28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16th </a:t>
            </a: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17th </a:t>
            </a:r>
          </a:p>
        </xdr:txBody>
      </xdr:sp>
    </xdr:grpSp>
    <xdr:clientData/>
  </xdr:twoCellAnchor>
  <xdr:twoCellAnchor>
    <xdr:from>
      <xdr:col>25</xdr:col>
      <xdr:colOff>12927</xdr:colOff>
      <xdr:row>47</xdr:row>
      <xdr:rowOff>17009</xdr:rowOff>
    </xdr:from>
    <xdr:to>
      <xdr:col>33</xdr:col>
      <xdr:colOff>227240</xdr:colOff>
      <xdr:row>50</xdr:row>
      <xdr:rowOff>149007</xdr:rowOff>
    </xdr:to>
    <xdr:grpSp>
      <xdr:nvGrpSpPr>
        <xdr:cNvPr id="291" name="Group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GrpSpPr/>
      </xdr:nvGrpSpPr>
      <xdr:grpSpPr>
        <a:xfrm>
          <a:off x="5419765" y="6353935"/>
          <a:ext cx="2141725" cy="619454"/>
          <a:chOff x="1022577" y="1636259"/>
          <a:chExt cx="2119313" cy="617773"/>
        </a:xfrm>
      </xdr:grpSpPr>
      <xdr:sp macro="" textlink="">
        <xdr:nvSpPr>
          <xdr:cNvPr id="292" name="Round Same Side Corner Rectangle 291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VTS Round 2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Mt Bolton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BR</a:t>
            </a:r>
          </a:p>
        </xdr:txBody>
      </xdr:sp>
    </xdr:grpSp>
    <xdr:clientData/>
  </xdr:twoCellAnchor>
  <xdr:twoCellAnchor>
    <xdr:from>
      <xdr:col>35</xdr:col>
      <xdr:colOff>13607</xdr:colOff>
      <xdr:row>45</xdr:row>
      <xdr:rowOff>17009</xdr:rowOff>
    </xdr:from>
    <xdr:to>
      <xdr:col>43</xdr:col>
      <xdr:colOff>225137</xdr:colOff>
      <xdr:row>46</xdr:row>
      <xdr:rowOff>153080</xdr:rowOff>
    </xdr:to>
    <xdr:grpSp>
      <xdr:nvGrpSpPr>
        <xdr:cNvPr id="295" name="Group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GrpSpPr/>
      </xdr:nvGrpSpPr>
      <xdr:grpSpPr>
        <a:xfrm>
          <a:off x="7616798" y="6028965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296" name="Round Same Side Corner Rectangle 29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23rd </a:t>
            </a: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24th </a:t>
            </a:r>
          </a:p>
        </xdr:txBody>
      </xdr:sp>
    </xdr:grpSp>
    <xdr:clientData/>
  </xdr:twoCellAnchor>
  <xdr:twoCellAnchor>
    <xdr:from>
      <xdr:col>35</xdr:col>
      <xdr:colOff>12927</xdr:colOff>
      <xdr:row>47</xdr:row>
      <xdr:rowOff>17009</xdr:rowOff>
    </xdr:from>
    <xdr:to>
      <xdr:col>43</xdr:col>
      <xdr:colOff>227240</xdr:colOff>
      <xdr:row>50</xdr:row>
      <xdr:rowOff>149007</xdr:rowOff>
    </xdr:to>
    <xdr:grpSp>
      <xdr:nvGrpSpPr>
        <xdr:cNvPr id="299" name="Group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GrpSpPr/>
      </xdr:nvGrpSpPr>
      <xdr:grpSpPr>
        <a:xfrm>
          <a:off x="7616118" y="6353935"/>
          <a:ext cx="2141725" cy="619454"/>
          <a:chOff x="1022577" y="1636259"/>
          <a:chExt cx="2119313" cy="617773"/>
        </a:xfrm>
      </xdr:grpSpPr>
      <xdr:sp macro="" textlink="">
        <xdr:nvSpPr>
          <xdr:cNvPr id="300" name="Round Same Side Corner Rectangle 299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Top Naas</a:t>
            </a:r>
          </a:p>
          <a:p>
            <a:pPr algn="l"/>
            <a:r>
              <a:rPr lang="en-AU" sz="1100">
                <a:solidFill>
                  <a:schemeClr val="accent2"/>
                </a:solidFill>
              </a:rPr>
              <a:t>Canberra</a:t>
            </a: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/>
                </a:solidFill>
              </a:rPr>
              <a:t>Top Naas</a:t>
            </a:r>
          </a:p>
          <a:p>
            <a:pPr algn="r"/>
            <a:r>
              <a:rPr lang="en-AU" sz="1100">
                <a:solidFill>
                  <a:schemeClr val="accent2"/>
                </a:solidFill>
              </a:rPr>
              <a:t>Canberra</a:t>
            </a:r>
          </a:p>
        </xdr:txBody>
      </xdr:sp>
    </xdr:grpSp>
    <xdr:clientData/>
  </xdr:twoCellAnchor>
  <xdr:twoCellAnchor>
    <xdr:from>
      <xdr:col>5</xdr:col>
      <xdr:colOff>13607</xdr:colOff>
      <xdr:row>53</xdr:row>
      <xdr:rowOff>17009</xdr:rowOff>
    </xdr:from>
    <xdr:to>
      <xdr:col>13</xdr:col>
      <xdr:colOff>225137</xdr:colOff>
      <xdr:row>54</xdr:row>
      <xdr:rowOff>153080</xdr:rowOff>
    </xdr:to>
    <xdr:grpSp>
      <xdr:nvGrpSpPr>
        <xdr:cNvPr id="303" name="Group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GrpSpPr/>
      </xdr:nvGrpSpPr>
      <xdr:grpSpPr>
        <a:xfrm>
          <a:off x="1027739" y="7166362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04" name="Round Same Side Corner Rectangle 303">
            <a:extLst>
              <a:ext uri="{FF2B5EF4-FFF2-40B4-BE49-F238E27FC236}">
                <a16:creationId xmlns:a16="http://schemas.microsoft.com/office/drawing/2014/main" id="{00000000-0008-0000-0000-00003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6th </a:t>
            </a: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7th </a:t>
            </a:r>
          </a:p>
        </xdr:txBody>
      </xdr:sp>
    </xdr:grpSp>
    <xdr:clientData/>
  </xdr:twoCellAnchor>
  <xdr:twoCellAnchor>
    <xdr:from>
      <xdr:col>5</xdr:col>
      <xdr:colOff>12927</xdr:colOff>
      <xdr:row>55</xdr:row>
      <xdr:rowOff>17008</xdr:rowOff>
    </xdr:from>
    <xdr:to>
      <xdr:col>13</xdr:col>
      <xdr:colOff>227240</xdr:colOff>
      <xdr:row>59</xdr:row>
      <xdr:rowOff>10024</xdr:rowOff>
    </xdr:to>
    <xdr:grpSp>
      <xdr:nvGrpSpPr>
        <xdr:cNvPr id="307" name="Group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/>
      </xdr:nvGrpSpPr>
      <xdr:grpSpPr>
        <a:xfrm>
          <a:off x="1027059" y="7491332"/>
          <a:ext cx="2141725" cy="642957"/>
          <a:chOff x="1022577" y="1636259"/>
          <a:chExt cx="2119313" cy="639370"/>
        </a:xfrm>
      </xdr:grpSpPr>
      <xdr:sp macro="" textlink="">
        <xdr:nvSpPr>
          <xdr:cNvPr id="308" name="Round Same Side Corner Rectangle 307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6"/>
                </a:solidFill>
              </a:rPr>
              <a:t>Argyle</a:t>
            </a:r>
            <a:r>
              <a:rPr lang="en-AU" sz="1100" baseline="0">
                <a:solidFill>
                  <a:schemeClr val="accent6"/>
                </a:solidFill>
              </a:rPr>
              <a:t> 2 day</a:t>
            </a:r>
          </a:p>
          <a:p>
            <a:pPr algn="l"/>
            <a:r>
              <a:rPr lang="en-AU" sz="1100" baseline="0">
                <a:solidFill>
                  <a:schemeClr val="accent6"/>
                </a:solidFill>
              </a:rPr>
              <a:t>TCV</a:t>
            </a:r>
            <a:endParaRPr lang="en-AU" sz="1100">
              <a:solidFill>
                <a:schemeClr val="accent6"/>
              </a:solidFill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/>
        </xdr:nvSpPr>
        <xdr:spPr>
          <a:xfrm>
            <a:off x="2051448" y="1650205"/>
            <a:ext cx="1077068" cy="6254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Argyle 2 day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TCV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800" b="0" i="0" u="none" strike="noStrike" kern="0" cap="none" spc="0" normalizeH="0" baseline="0" noProof="0">
              <a:ln>
                <a:noFill/>
              </a:ln>
              <a:solidFill>
                <a:srgbClr val="70AD47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chemeClr val="accent2">
                    <a:lumMod val="50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Queens B'day Mon</a:t>
            </a:r>
          </a:p>
          <a:p>
            <a:pPr algn="r"/>
            <a:endParaRPr lang="en-AU" sz="11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15</xdr:col>
      <xdr:colOff>13607</xdr:colOff>
      <xdr:row>53</xdr:row>
      <xdr:rowOff>17009</xdr:rowOff>
    </xdr:from>
    <xdr:to>
      <xdr:col>23</xdr:col>
      <xdr:colOff>225137</xdr:colOff>
      <xdr:row>54</xdr:row>
      <xdr:rowOff>153080</xdr:rowOff>
    </xdr:to>
    <xdr:grpSp>
      <xdr:nvGrpSpPr>
        <xdr:cNvPr id="311" name="Group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>
          <a:off x="3224092" y="7166362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12" name="Round Same Side Corner Rectangle 311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13th 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14th </a:t>
            </a:r>
          </a:p>
        </xdr:txBody>
      </xdr:sp>
    </xdr:grpSp>
    <xdr:clientData/>
  </xdr:twoCellAnchor>
  <xdr:twoCellAnchor>
    <xdr:from>
      <xdr:col>15</xdr:col>
      <xdr:colOff>12927</xdr:colOff>
      <xdr:row>55</xdr:row>
      <xdr:rowOff>17009</xdr:rowOff>
    </xdr:from>
    <xdr:to>
      <xdr:col>23</xdr:col>
      <xdr:colOff>227240</xdr:colOff>
      <xdr:row>58</xdr:row>
      <xdr:rowOff>149007</xdr:rowOff>
    </xdr:to>
    <xdr:grpSp>
      <xdr:nvGrpSpPr>
        <xdr:cNvPr id="315" name="Group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GrpSpPr/>
      </xdr:nvGrpSpPr>
      <xdr:grpSpPr>
        <a:xfrm>
          <a:off x="3223412" y="7491333"/>
          <a:ext cx="2141725" cy="619453"/>
          <a:chOff x="1022577" y="1636259"/>
          <a:chExt cx="2119313" cy="617773"/>
        </a:xfrm>
      </xdr:grpSpPr>
      <xdr:sp macro="" textlink="">
        <xdr:nvSpPr>
          <xdr:cNvPr id="316" name="Round Same Side Corner Rectangle 315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25</xdr:col>
      <xdr:colOff>13607</xdr:colOff>
      <xdr:row>53</xdr:row>
      <xdr:rowOff>17009</xdr:rowOff>
    </xdr:from>
    <xdr:to>
      <xdr:col>33</xdr:col>
      <xdr:colOff>225137</xdr:colOff>
      <xdr:row>54</xdr:row>
      <xdr:rowOff>153080</xdr:rowOff>
    </xdr:to>
    <xdr:grpSp>
      <xdr:nvGrpSpPr>
        <xdr:cNvPr id="319" name="Group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GrpSpPr/>
      </xdr:nvGrpSpPr>
      <xdr:grpSpPr>
        <a:xfrm>
          <a:off x="5420445" y="7166362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20" name="Round Same Side Corner Rectangle 319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20th </a:t>
            </a: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21st </a:t>
            </a:r>
          </a:p>
        </xdr:txBody>
      </xdr:sp>
    </xdr:grpSp>
    <xdr:clientData/>
  </xdr:twoCellAnchor>
  <xdr:twoCellAnchor>
    <xdr:from>
      <xdr:col>25</xdr:col>
      <xdr:colOff>12927</xdr:colOff>
      <xdr:row>55</xdr:row>
      <xdr:rowOff>17009</xdr:rowOff>
    </xdr:from>
    <xdr:to>
      <xdr:col>33</xdr:col>
      <xdr:colOff>227240</xdr:colOff>
      <xdr:row>58</xdr:row>
      <xdr:rowOff>149007</xdr:rowOff>
    </xdr:to>
    <xdr:grpSp>
      <xdr:nvGrpSpPr>
        <xdr:cNvPr id="323" name="Group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GrpSpPr/>
      </xdr:nvGrpSpPr>
      <xdr:grpSpPr>
        <a:xfrm>
          <a:off x="5419765" y="7491333"/>
          <a:ext cx="2141725" cy="619453"/>
          <a:chOff x="1022577" y="1636259"/>
          <a:chExt cx="2119313" cy="617773"/>
        </a:xfrm>
      </xdr:grpSpPr>
      <xdr:sp macro="" textlink="">
        <xdr:nvSpPr>
          <xdr:cNvPr id="324" name="Round Same Side Corner Rectangle 323">
            <a:extLst>
              <a:ext uri="{FF2B5EF4-FFF2-40B4-BE49-F238E27FC236}">
                <a16:creationId xmlns:a16="http://schemas.microsoft.com/office/drawing/2014/main" id="{00000000-0008-0000-0000-00004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35</xdr:col>
      <xdr:colOff>13607</xdr:colOff>
      <xdr:row>53</xdr:row>
      <xdr:rowOff>17009</xdr:rowOff>
    </xdr:from>
    <xdr:to>
      <xdr:col>43</xdr:col>
      <xdr:colOff>225137</xdr:colOff>
      <xdr:row>54</xdr:row>
      <xdr:rowOff>153080</xdr:rowOff>
    </xdr:to>
    <xdr:grpSp>
      <xdr:nvGrpSpPr>
        <xdr:cNvPr id="327" name="Group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/>
      </xdr:nvGrpSpPr>
      <xdr:grpSpPr>
        <a:xfrm>
          <a:off x="7616798" y="7166362"/>
          <a:ext cx="2138942" cy="298556"/>
          <a:chOff x="1023257" y="1312409"/>
          <a:chExt cx="2116530" cy="297996"/>
        </a:xfrm>
      </xdr:grpSpPr>
      <xdr:sp macro="" textlink="">
        <xdr:nvSpPr>
          <xdr:cNvPr id="328" name="Round Same Side Corner Rectangle 327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27th </a:t>
            </a: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00000000-0008-0000-0000-00004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28th </a:t>
            </a:r>
          </a:p>
        </xdr:txBody>
      </xdr:sp>
    </xdr:grpSp>
    <xdr:clientData/>
  </xdr:twoCellAnchor>
  <xdr:twoCellAnchor>
    <xdr:from>
      <xdr:col>35</xdr:col>
      <xdr:colOff>12927</xdr:colOff>
      <xdr:row>55</xdr:row>
      <xdr:rowOff>17009</xdr:rowOff>
    </xdr:from>
    <xdr:to>
      <xdr:col>43</xdr:col>
      <xdr:colOff>227240</xdr:colOff>
      <xdr:row>59</xdr:row>
      <xdr:rowOff>14653</xdr:rowOff>
    </xdr:to>
    <xdr:grpSp>
      <xdr:nvGrpSpPr>
        <xdr:cNvPr id="331" name="Group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GrpSpPr/>
      </xdr:nvGrpSpPr>
      <xdr:grpSpPr>
        <a:xfrm>
          <a:off x="7616118" y="7491333"/>
          <a:ext cx="2141725" cy="647585"/>
          <a:chOff x="1022577" y="1636259"/>
          <a:chExt cx="2119313" cy="644707"/>
        </a:xfrm>
      </xdr:grpSpPr>
      <xdr:sp macro="" textlink="">
        <xdr:nvSpPr>
          <xdr:cNvPr id="332" name="Round Same Side Corner Rectangle 331">
            <a:extLst>
              <a:ext uri="{FF2B5EF4-FFF2-40B4-BE49-F238E27FC236}">
                <a16:creationId xmlns:a16="http://schemas.microsoft.com/office/drawing/2014/main" id="{00000000-0008-0000-0000-00004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000">
                <a:solidFill>
                  <a:schemeClr val="accent2"/>
                </a:solidFill>
              </a:rPr>
              <a:t>Coaching and Practice Day</a:t>
            </a:r>
          </a:p>
          <a:p>
            <a:pPr algn="l"/>
            <a:r>
              <a:rPr lang="en-AU" sz="1000">
                <a:solidFill>
                  <a:schemeClr val="accent2"/>
                </a:solidFill>
              </a:rPr>
              <a:t>Barossa, SA</a:t>
            </a: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SpPr/>
        </xdr:nvSpPr>
        <xdr:spPr>
          <a:xfrm>
            <a:off x="1681936" y="1650205"/>
            <a:ext cx="1446579" cy="63076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AMA Round 2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Wildwood | OMCC</a:t>
            </a:r>
          </a:p>
          <a:p>
            <a:pPr algn="r"/>
            <a:endParaRPr lang="en-AU" sz="400">
              <a:solidFill>
                <a:schemeClr val="accent2"/>
              </a:solidFill>
            </a:endParaRPr>
          </a:p>
          <a:p>
            <a:pPr algn="r"/>
            <a:r>
              <a:rPr lang="en-AU" sz="1000">
                <a:solidFill>
                  <a:schemeClr val="accent2"/>
                </a:solidFill>
              </a:rPr>
              <a:t>Womens Cup</a:t>
            </a:r>
            <a:r>
              <a:rPr lang="en-AU" sz="1000" baseline="0">
                <a:solidFill>
                  <a:schemeClr val="accent2"/>
                </a:solidFill>
              </a:rPr>
              <a:t> </a:t>
            </a:r>
            <a:r>
              <a:rPr lang="en-AU" sz="1000">
                <a:solidFill>
                  <a:schemeClr val="accent2"/>
                </a:solidFill>
              </a:rPr>
              <a:t>Barossa, SA</a:t>
            </a:r>
          </a:p>
        </xdr:txBody>
      </xdr:sp>
    </xdr:grpSp>
    <xdr:clientData/>
  </xdr:twoCellAnchor>
  <xdr:twoCellAnchor>
    <xdr:from>
      <xdr:col>5</xdr:col>
      <xdr:colOff>13607</xdr:colOff>
      <xdr:row>61</xdr:row>
      <xdr:rowOff>17009</xdr:rowOff>
    </xdr:from>
    <xdr:to>
      <xdr:col>13</xdr:col>
      <xdr:colOff>225137</xdr:colOff>
      <xdr:row>62</xdr:row>
      <xdr:rowOff>153080</xdr:rowOff>
    </xdr:to>
    <xdr:grpSp>
      <xdr:nvGrpSpPr>
        <xdr:cNvPr id="335" name="Group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GrpSpPr/>
      </xdr:nvGrpSpPr>
      <xdr:grpSpPr>
        <a:xfrm>
          <a:off x="1027739" y="8303759"/>
          <a:ext cx="2138942" cy="298556"/>
          <a:chOff x="1023257" y="1312409"/>
          <a:chExt cx="2116530" cy="297996"/>
        </a:xfrm>
      </xdr:grpSpPr>
      <xdr:sp macro="" textlink="">
        <xdr:nvSpPr>
          <xdr:cNvPr id="336" name="Round Same Side Corner Rectangle 335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4th </a:t>
            </a: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5th </a:t>
            </a:r>
          </a:p>
        </xdr:txBody>
      </xdr:sp>
    </xdr:grpSp>
    <xdr:clientData/>
  </xdr:twoCellAnchor>
  <xdr:twoCellAnchor>
    <xdr:from>
      <xdr:col>5</xdr:col>
      <xdr:colOff>12927</xdr:colOff>
      <xdr:row>63</xdr:row>
      <xdr:rowOff>17009</xdr:rowOff>
    </xdr:from>
    <xdr:to>
      <xdr:col>13</xdr:col>
      <xdr:colOff>227240</xdr:colOff>
      <xdr:row>66</xdr:row>
      <xdr:rowOff>149007</xdr:rowOff>
    </xdr:to>
    <xdr:grpSp>
      <xdr:nvGrpSpPr>
        <xdr:cNvPr id="339" name="Group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GrpSpPr/>
      </xdr:nvGrpSpPr>
      <xdr:grpSpPr>
        <a:xfrm>
          <a:off x="1027059" y="8628730"/>
          <a:ext cx="2141725" cy="619453"/>
          <a:chOff x="1022577" y="1636259"/>
          <a:chExt cx="2119313" cy="617773"/>
        </a:xfrm>
      </xdr:grpSpPr>
      <xdr:sp macro="" textlink="">
        <xdr:nvSpPr>
          <xdr:cNvPr id="340" name="Round Same Side Corner Rectangle 339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00000000-0008-0000-0000-00005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Gippsland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STR</a:t>
            </a:r>
          </a:p>
        </xdr:txBody>
      </xdr:sp>
    </xdr:grpSp>
    <xdr:clientData/>
  </xdr:twoCellAnchor>
  <xdr:twoCellAnchor>
    <xdr:from>
      <xdr:col>15</xdr:col>
      <xdr:colOff>13607</xdr:colOff>
      <xdr:row>61</xdr:row>
      <xdr:rowOff>17009</xdr:rowOff>
    </xdr:from>
    <xdr:to>
      <xdr:col>23</xdr:col>
      <xdr:colOff>225137</xdr:colOff>
      <xdr:row>62</xdr:row>
      <xdr:rowOff>153080</xdr:rowOff>
    </xdr:to>
    <xdr:grpSp>
      <xdr:nvGrpSpPr>
        <xdr:cNvPr id="343" name="Group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GrpSpPr/>
      </xdr:nvGrpSpPr>
      <xdr:grpSpPr>
        <a:xfrm>
          <a:off x="3224092" y="8303759"/>
          <a:ext cx="2138942" cy="298556"/>
          <a:chOff x="1023257" y="1312409"/>
          <a:chExt cx="2116530" cy="297996"/>
        </a:xfrm>
      </xdr:grpSpPr>
      <xdr:sp macro="" textlink="">
        <xdr:nvSpPr>
          <xdr:cNvPr id="344" name="Round Same Side Corner Rectangle 343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11th </a:t>
            </a: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12th </a:t>
            </a:r>
          </a:p>
        </xdr:txBody>
      </xdr:sp>
    </xdr:grpSp>
    <xdr:clientData/>
  </xdr:twoCellAnchor>
  <xdr:twoCellAnchor>
    <xdr:from>
      <xdr:col>15</xdr:col>
      <xdr:colOff>12927</xdr:colOff>
      <xdr:row>63</xdr:row>
      <xdr:rowOff>17009</xdr:rowOff>
    </xdr:from>
    <xdr:to>
      <xdr:col>23</xdr:col>
      <xdr:colOff>227240</xdr:colOff>
      <xdr:row>66</xdr:row>
      <xdr:rowOff>149007</xdr:rowOff>
    </xdr:to>
    <xdr:grpSp>
      <xdr:nvGrpSpPr>
        <xdr:cNvPr id="347" name="Group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GrpSpPr/>
      </xdr:nvGrpSpPr>
      <xdr:grpSpPr>
        <a:xfrm>
          <a:off x="3223412" y="8628730"/>
          <a:ext cx="2141725" cy="619453"/>
          <a:chOff x="1022577" y="1636259"/>
          <a:chExt cx="2119313" cy="617773"/>
        </a:xfrm>
      </xdr:grpSpPr>
      <xdr:sp macro="" textlink="">
        <xdr:nvSpPr>
          <xdr:cNvPr id="348" name="Round Same Side Corner Rectangle 347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VTS Round 3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Ravenswood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TCV</a:t>
            </a:r>
          </a:p>
        </xdr:txBody>
      </xdr:sp>
    </xdr:grpSp>
    <xdr:clientData/>
  </xdr:twoCellAnchor>
  <xdr:twoCellAnchor>
    <xdr:from>
      <xdr:col>25</xdr:col>
      <xdr:colOff>13607</xdr:colOff>
      <xdr:row>61</xdr:row>
      <xdr:rowOff>17009</xdr:rowOff>
    </xdr:from>
    <xdr:to>
      <xdr:col>33</xdr:col>
      <xdr:colOff>225137</xdr:colOff>
      <xdr:row>62</xdr:row>
      <xdr:rowOff>153080</xdr:rowOff>
    </xdr:to>
    <xdr:grpSp>
      <xdr:nvGrpSpPr>
        <xdr:cNvPr id="351" name="Group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GrpSpPr/>
      </xdr:nvGrpSpPr>
      <xdr:grpSpPr>
        <a:xfrm>
          <a:off x="5420445" y="8303759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52" name="Round Same Side Corner Rectangle 351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18th </a:t>
            </a: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19th </a:t>
            </a:r>
          </a:p>
        </xdr:txBody>
      </xdr:sp>
    </xdr:grpSp>
    <xdr:clientData/>
  </xdr:twoCellAnchor>
  <xdr:twoCellAnchor>
    <xdr:from>
      <xdr:col>25</xdr:col>
      <xdr:colOff>12927</xdr:colOff>
      <xdr:row>63</xdr:row>
      <xdr:rowOff>17009</xdr:rowOff>
    </xdr:from>
    <xdr:to>
      <xdr:col>33</xdr:col>
      <xdr:colOff>227240</xdr:colOff>
      <xdr:row>66</xdr:row>
      <xdr:rowOff>149007</xdr:rowOff>
    </xdr:to>
    <xdr:grpSp>
      <xdr:nvGrpSpPr>
        <xdr:cNvPr id="355" name="Group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GrpSpPr/>
      </xdr:nvGrpSpPr>
      <xdr:grpSpPr>
        <a:xfrm>
          <a:off x="5419765" y="8628730"/>
          <a:ext cx="2141725" cy="619453"/>
          <a:chOff x="1022577" y="1636259"/>
          <a:chExt cx="2119313" cy="617773"/>
        </a:xfrm>
      </xdr:grpSpPr>
      <xdr:sp macro="" textlink="">
        <xdr:nvSpPr>
          <xdr:cNvPr id="356" name="Round Same Side Corner Rectangle 35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SpPr/>
        </xdr:nvSpPr>
        <xdr:spPr>
          <a:xfrm>
            <a:off x="1862610" y="1650206"/>
            <a:ext cx="1265905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 Club Grounds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Trial 3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44546A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OMCC</a:t>
            </a:r>
          </a:p>
        </xdr:txBody>
      </xdr:sp>
    </xdr:grpSp>
    <xdr:clientData/>
  </xdr:twoCellAnchor>
  <xdr:twoCellAnchor>
    <xdr:from>
      <xdr:col>35</xdr:col>
      <xdr:colOff>13607</xdr:colOff>
      <xdr:row>61</xdr:row>
      <xdr:rowOff>17009</xdr:rowOff>
    </xdr:from>
    <xdr:to>
      <xdr:col>43</xdr:col>
      <xdr:colOff>225137</xdr:colOff>
      <xdr:row>62</xdr:row>
      <xdr:rowOff>153080</xdr:rowOff>
    </xdr:to>
    <xdr:grpSp>
      <xdr:nvGrpSpPr>
        <xdr:cNvPr id="359" name="Group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GrpSpPr/>
      </xdr:nvGrpSpPr>
      <xdr:grpSpPr>
        <a:xfrm>
          <a:off x="7616798" y="8303759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60" name="Round Same Side Corner Rectangle 359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25th </a:t>
            </a: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26th </a:t>
            </a:r>
          </a:p>
        </xdr:txBody>
      </xdr:sp>
    </xdr:grpSp>
    <xdr:clientData/>
  </xdr:twoCellAnchor>
  <xdr:twoCellAnchor>
    <xdr:from>
      <xdr:col>35</xdr:col>
      <xdr:colOff>12927</xdr:colOff>
      <xdr:row>63</xdr:row>
      <xdr:rowOff>17009</xdr:rowOff>
    </xdr:from>
    <xdr:to>
      <xdr:col>43</xdr:col>
      <xdr:colOff>227240</xdr:colOff>
      <xdr:row>66</xdr:row>
      <xdr:rowOff>149007</xdr:rowOff>
    </xdr:to>
    <xdr:grpSp>
      <xdr:nvGrpSpPr>
        <xdr:cNvPr id="363" name="Group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GrpSpPr/>
      </xdr:nvGrpSpPr>
      <xdr:grpSpPr>
        <a:xfrm>
          <a:off x="7616118" y="8628730"/>
          <a:ext cx="2141725" cy="619453"/>
          <a:chOff x="1022577" y="1636259"/>
          <a:chExt cx="2119313" cy="617773"/>
        </a:xfrm>
      </xdr:grpSpPr>
      <xdr:sp macro="" textlink="">
        <xdr:nvSpPr>
          <xdr:cNvPr id="364" name="Round Same Side Corner Rectangle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NSW Titles</a:t>
            </a:r>
          </a:p>
          <a:p>
            <a:pPr algn="l"/>
            <a:r>
              <a:rPr lang="en-AU" sz="1100">
                <a:solidFill>
                  <a:schemeClr val="accent2"/>
                </a:solidFill>
              </a:rPr>
              <a:t>TBC NSW</a:t>
            </a: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/>
                </a:solidFill>
              </a:rPr>
              <a:t>NSW Titles</a:t>
            </a:r>
          </a:p>
          <a:p>
            <a:pPr algn="r"/>
            <a:r>
              <a:rPr lang="en-AU" sz="1100">
                <a:solidFill>
                  <a:schemeClr val="accent2"/>
                </a:solidFill>
              </a:rPr>
              <a:t>TBC NSW</a:t>
            </a:r>
          </a:p>
        </xdr:txBody>
      </xdr:sp>
    </xdr:grpSp>
    <xdr:clientData/>
  </xdr:twoCellAnchor>
  <xdr:twoCellAnchor>
    <xdr:from>
      <xdr:col>5</xdr:col>
      <xdr:colOff>13607</xdr:colOff>
      <xdr:row>69</xdr:row>
      <xdr:rowOff>17009</xdr:rowOff>
    </xdr:from>
    <xdr:to>
      <xdr:col>13</xdr:col>
      <xdr:colOff>225137</xdr:colOff>
      <xdr:row>70</xdr:row>
      <xdr:rowOff>153080</xdr:rowOff>
    </xdr:to>
    <xdr:grpSp>
      <xdr:nvGrpSpPr>
        <xdr:cNvPr id="367" name="Group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GrpSpPr/>
      </xdr:nvGrpSpPr>
      <xdr:grpSpPr>
        <a:xfrm>
          <a:off x="1027739" y="9441156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68" name="Round Same Side Corner Rectangle 367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1st </a:t>
            </a: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2nd </a:t>
            </a:r>
          </a:p>
        </xdr:txBody>
      </xdr:sp>
    </xdr:grpSp>
    <xdr:clientData/>
  </xdr:twoCellAnchor>
  <xdr:twoCellAnchor>
    <xdr:from>
      <xdr:col>5</xdr:col>
      <xdr:colOff>12927</xdr:colOff>
      <xdr:row>71</xdr:row>
      <xdr:rowOff>17009</xdr:rowOff>
    </xdr:from>
    <xdr:to>
      <xdr:col>13</xdr:col>
      <xdr:colOff>227240</xdr:colOff>
      <xdr:row>74</xdr:row>
      <xdr:rowOff>149007</xdr:rowOff>
    </xdr:to>
    <xdr:grpSp>
      <xdr:nvGrpSpPr>
        <xdr:cNvPr id="371" name="Group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GrpSpPr/>
      </xdr:nvGrpSpPr>
      <xdr:grpSpPr>
        <a:xfrm>
          <a:off x="1027059" y="9766127"/>
          <a:ext cx="2141725" cy="619454"/>
          <a:chOff x="1022577" y="1636259"/>
          <a:chExt cx="2119313" cy="617773"/>
        </a:xfrm>
      </xdr:grpSpPr>
      <xdr:sp macro="" textlink="">
        <xdr:nvSpPr>
          <xdr:cNvPr id="372" name="Round Same Side Corner Rectangle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SpPr/>
        </xdr:nvSpPr>
        <xdr:spPr>
          <a:xfrm>
            <a:off x="1031531" y="1650206"/>
            <a:ext cx="1150255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000">
                <a:solidFill>
                  <a:schemeClr val="accent6"/>
                </a:solidFill>
              </a:rPr>
              <a:t>MV Ladies Day in the dirt</a:t>
            </a:r>
            <a:r>
              <a:rPr lang="en-AU" sz="1000" baseline="0">
                <a:solidFill>
                  <a:schemeClr val="accent6"/>
                </a:solidFill>
              </a:rPr>
              <a:t> + TCV come &amp; try day | Mt Bolton</a:t>
            </a:r>
            <a:endParaRPr lang="en-AU" sz="1000">
              <a:solidFill>
                <a:schemeClr val="accent6"/>
              </a:solidFill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00000000-0008-0000-0000-00007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VTS Round 4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Mt Bolton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BR</a:t>
            </a:r>
          </a:p>
        </xdr:txBody>
      </xdr:sp>
    </xdr:grpSp>
    <xdr:clientData/>
  </xdr:twoCellAnchor>
  <xdr:twoCellAnchor>
    <xdr:from>
      <xdr:col>15</xdr:col>
      <xdr:colOff>13607</xdr:colOff>
      <xdr:row>69</xdr:row>
      <xdr:rowOff>17009</xdr:rowOff>
    </xdr:from>
    <xdr:to>
      <xdr:col>23</xdr:col>
      <xdr:colOff>225137</xdr:colOff>
      <xdr:row>70</xdr:row>
      <xdr:rowOff>153080</xdr:rowOff>
    </xdr:to>
    <xdr:grpSp>
      <xdr:nvGrpSpPr>
        <xdr:cNvPr id="375" name="Group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GrpSpPr/>
      </xdr:nvGrpSpPr>
      <xdr:grpSpPr>
        <a:xfrm>
          <a:off x="3224092" y="9441156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76" name="Round Same Side Corner Rectangle 375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8th </a:t>
            </a: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9th </a:t>
            </a:r>
          </a:p>
        </xdr:txBody>
      </xdr:sp>
    </xdr:grpSp>
    <xdr:clientData/>
  </xdr:twoCellAnchor>
  <xdr:twoCellAnchor>
    <xdr:from>
      <xdr:col>15</xdr:col>
      <xdr:colOff>12927</xdr:colOff>
      <xdr:row>71</xdr:row>
      <xdr:rowOff>17009</xdr:rowOff>
    </xdr:from>
    <xdr:to>
      <xdr:col>23</xdr:col>
      <xdr:colOff>227240</xdr:colOff>
      <xdr:row>74</xdr:row>
      <xdr:rowOff>149007</xdr:rowOff>
    </xdr:to>
    <xdr:grpSp>
      <xdr:nvGrpSpPr>
        <xdr:cNvPr id="379" name="Group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GrpSpPr/>
      </xdr:nvGrpSpPr>
      <xdr:grpSpPr>
        <a:xfrm>
          <a:off x="3223412" y="9766127"/>
          <a:ext cx="2141725" cy="619454"/>
          <a:chOff x="1022577" y="1636259"/>
          <a:chExt cx="2119313" cy="617773"/>
        </a:xfrm>
      </xdr:grpSpPr>
      <xdr:sp macro="" textlink="">
        <xdr:nvSpPr>
          <xdr:cNvPr id="380" name="Round Same Side Corner Rectangle 379">
            <a:extLst>
              <a:ext uri="{FF2B5EF4-FFF2-40B4-BE49-F238E27FC236}">
                <a16:creationId xmlns:a16="http://schemas.microsoft.com/office/drawing/2014/main" id="{00000000-0008-0000-0000-00007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/>
        </xdr:nvSpPr>
        <xdr:spPr>
          <a:xfrm>
            <a:off x="1884291" y="1650206"/>
            <a:ext cx="1244224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OMCC Club Grounds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Trial 4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25</xdr:col>
      <xdr:colOff>13607</xdr:colOff>
      <xdr:row>69</xdr:row>
      <xdr:rowOff>17009</xdr:rowOff>
    </xdr:from>
    <xdr:to>
      <xdr:col>33</xdr:col>
      <xdr:colOff>225137</xdr:colOff>
      <xdr:row>70</xdr:row>
      <xdr:rowOff>153080</xdr:rowOff>
    </xdr:to>
    <xdr:grpSp>
      <xdr:nvGrpSpPr>
        <xdr:cNvPr id="383" name="Group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GrpSpPr/>
      </xdr:nvGrpSpPr>
      <xdr:grpSpPr>
        <a:xfrm>
          <a:off x="5420445" y="9441156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84" name="Round Same Side Corner Rectangle 383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15th </a:t>
            </a: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16th </a:t>
            </a:r>
          </a:p>
        </xdr:txBody>
      </xdr:sp>
    </xdr:grpSp>
    <xdr:clientData/>
  </xdr:twoCellAnchor>
  <xdr:twoCellAnchor>
    <xdr:from>
      <xdr:col>25</xdr:col>
      <xdr:colOff>12927</xdr:colOff>
      <xdr:row>71</xdr:row>
      <xdr:rowOff>17009</xdr:rowOff>
    </xdr:from>
    <xdr:to>
      <xdr:col>33</xdr:col>
      <xdr:colOff>227240</xdr:colOff>
      <xdr:row>74</xdr:row>
      <xdr:rowOff>149007</xdr:rowOff>
    </xdr:to>
    <xdr:grpSp>
      <xdr:nvGrpSpPr>
        <xdr:cNvPr id="387" name="Group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GrpSpPr/>
      </xdr:nvGrpSpPr>
      <xdr:grpSpPr>
        <a:xfrm>
          <a:off x="5419765" y="9766127"/>
          <a:ext cx="2141725" cy="619454"/>
          <a:chOff x="1022577" y="1636259"/>
          <a:chExt cx="2119313" cy="617773"/>
        </a:xfrm>
      </xdr:grpSpPr>
      <xdr:sp macro="" textlink="">
        <xdr:nvSpPr>
          <xdr:cNvPr id="388" name="Round Same Side Corner Rectangle 387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VTS Round 5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Flagstaff Lane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TCV</a:t>
            </a:r>
          </a:p>
        </xdr:txBody>
      </xdr:sp>
    </xdr:grpSp>
    <xdr:clientData/>
  </xdr:twoCellAnchor>
  <xdr:twoCellAnchor>
    <xdr:from>
      <xdr:col>35</xdr:col>
      <xdr:colOff>13607</xdr:colOff>
      <xdr:row>69</xdr:row>
      <xdr:rowOff>17009</xdr:rowOff>
    </xdr:from>
    <xdr:to>
      <xdr:col>43</xdr:col>
      <xdr:colOff>225137</xdr:colOff>
      <xdr:row>70</xdr:row>
      <xdr:rowOff>153080</xdr:rowOff>
    </xdr:to>
    <xdr:grpSp>
      <xdr:nvGrpSpPr>
        <xdr:cNvPr id="391" name="Group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GrpSpPr/>
      </xdr:nvGrpSpPr>
      <xdr:grpSpPr>
        <a:xfrm>
          <a:off x="7616798" y="9441156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392" name="Round Same Side Corner Rectangle 391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22nd </a:t>
            </a: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23rd </a:t>
            </a:r>
          </a:p>
        </xdr:txBody>
      </xdr:sp>
    </xdr:grpSp>
    <xdr:clientData/>
  </xdr:twoCellAnchor>
  <xdr:twoCellAnchor>
    <xdr:from>
      <xdr:col>35</xdr:col>
      <xdr:colOff>12927</xdr:colOff>
      <xdr:row>71</xdr:row>
      <xdr:rowOff>17009</xdr:rowOff>
    </xdr:from>
    <xdr:to>
      <xdr:col>43</xdr:col>
      <xdr:colOff>227240</xdr:colOff>
      <xdr:row>74</xdr:row>
      <xdr:rowOff>149007</xdr:rowOff>
    </xdr:to>
    <xdr:grpSp>
      <xdr:nvGrpSpPr>
        <xdr:cNvPr id="395" name="Group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GrpSpPr/>
      </xdr:nvGrpSpPr>
      <xdr:grpSpPr>
        <a:xfrm>
          <a:off x="7616118" y="9766127"/>
          <a:ext cx="2141725" cy="619454"/>
          <a:chOff x="1022577" y="1636259"/>
          <a:chExt cx="2119313" cy="617773"/>
        </a:xfrm>
      </xdr:grpSpPr>
      <xdr:sp macro="" textlink="">
        <xdr:nvSpPr>
          <xdr:cNvPr id="396" name="Round Same Side Corner Rectangle 395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00000000-0008-0000-0000-00008E010000}"/>
              </a:ext>
            </a:extLst>
          </xdr:cNvPr>
          <xdr:cNvSpPr/>
        </xdr:nvSpPr>
        <xdr:spPr>
          <a:xfrm>
            <a:off x="1414537" y="1650206"/>
            <a:ext cx="1713979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000">
                <a:solidFill>
                  <a:schemeClr val="accent6"/>
                </a:solidFill>
              </a:rPr>
              <a:t>TCV Club Day - Sheep Muster Progressive Trial |</a:t>
            </a:r>
            <a:r>
              <a:rPr lang="en-AU" sz="1000" baseline="0">
                <a:solidFill>
                  <a:schemeClr val="accent6"/>
                </a:solidFill>
              </a:rPr>
              <a:t> </a:t>
            </a:r>
            <a:r>
              <a:rPr lang="en-AU" sz="1000">
                <a:solidFill>
                  <a:schemeClr val="accent6"/>
                </a:solidFill>
              </a:rPr>
              <a:t>Ravenswood</a:t>
            </a:r>
            <a:endParaRPr lang="en-AU" sz="1000">
              <a:solidFill>
                <a:schemeClr val="tx2"/>
              </a:solidFill>
            </a:endParaRPr>
          </a:p>
          <a:p>
            <a:pPr algn="r"/>
            <a:endParaRPr lang="en-AU" sz="400">
              <a:solidFill>
                <a:schemeClr val="tx2"/>
              </a:solidFill>
            </a:endParaRPr>
          </a:p>
          <a:p>
            <a:pPr algn="r"/>
            <a:r>
              <a:rPr lang="en-AU" sz="1000">
                <a:solidFill>
                  <a:schemeClr val="accent2">
                    <a:lumMod val="50000"/>
                  </a:schemeClr>
                </a:solidFill>
              </a:rPr>
              <a:t>OMCC Working Bee</a:t>
            </a:r>
          </a:p>
        </xdr:txBody>
      </xdr:sp>
    </xdr:grpSp>
    <xdr:clientData/>
  </xdr:twoCellAnchor>
  <xdr:twoCellAnchor>
    <xdr:from>
      <xdr:col>5</xdr:col>
      <xdr:colOff>13607</xdr:colOff>
      <xdr:row>77</xdr:row>
      <xdr:rowOff>17009</xdr:rowOff>
    </xdr:from>
    <xdr:to>
      <xdr:col>13</xdr:col>
      <xdr:colOff>225137</xdr:colOff>
      <xdr:row>78</xdr:row>
      <xdr:rowOff>153080</xdr:rowOff>
    </xdr:to>
    <xdr:grpSp>
      <xdr:nvGrpSpPr>
        <xdr:cNvPr id="399" name="Group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GrpSpPr/>
      </xdr:nvGrpSpPr>
      <xdr:grpSpPr>
        <a:xfrm>
          <a:off x="1027739" y="10578553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00" name="Round Same Side Corner Rectangle 399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5th 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6th </a:t>
            </a:r>
          </a:p>
        </xdr:txBody>
      </xdr:sp>
    </xdr:grpSp>
    <xdr:clientData/>
  </xdr:twoCellAnchor>
  <xdr:twoCellAnchor>
    <xdr:from>
      <xdr:col>5</xdr:col>
      <xdr:colOff>12927</xdr:colOff>
      <xdr:row>79</xdr:row>
      <xdr:rowOff>17009</xdr:rowOff>
    </xdr:from>
    <xdr:to>
      <xdr:col>13</xdr:col>
      <xdr:colOff>227240</xdr:colOff>
      <xdr:row>82</xdr:row>
      <xdr:rowOff>149007</xdr:rowOff>
    </xdr:to>
    <xdr:grpSp>
      <xdr:nvGrpSpPr>
        <xdr:cNvPr id="403" name="Group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GrpSpPr/>
      </xdr:nvGrpSpPr>
      <xdr:grpSpPr>
        <a:xfrm>
          <a:off x="1027059" y="10903524"/>
          <a:ext cx="2141725" cy="619454"/>
          <a:chOff x="1022577" y="1636259"/>
          <a:chExt cx="2119313" cy="617773"/>
        </a:xfrm>
      </xdr:grpSpPr>
      <xdr:sp macro="" textlink="">
        <xdr:nvSpPr>
          <xdr:cNvPr id="404" name="Round Same Side Corner Rectangle 403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00000000-0008-0000-0000-00009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>
                    <a:lumMod val="50000"/>
                  </a:schemeClr>
                </a:solidFill>
              </a:rPr>
              <a:t>Father's</a:t>
            </a:r>
            <a:r>
              <a:rPr lang="en-AU" sz="1100" baseline="0">
                <a:solidFill>
                  <a:schemeClr val="accent2">
                    <a:lumMod val="50000"/>
                  </a:schemeClr>
                </a:solidFill>
              </a:rPr>
              <a:t> Day</a:t>
            </a:r>
            <a:endParaRPr lang="en-AU" sz="1100">
              <a:solidFill>
                <a:schemeClr val="accent2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15</xdr:col>
      <xdr:colOff>13607</xdr:colOff>
      <xdr:row>77</xdr:row>
      <xdr:rowOff>17009</xdr:rowOff>
    </xdr:from>
    <xdr:to>
      <xdr:col>23</xdr:col>
      <xdr:colOff>225137</xdr:colOff>
      <xdr:row>78</xdr:row>
      <xdr:rowOff>153080</xdr:rowOff>
    </xdr:to>
    <xdr:grpSp>
      <xdr:nvGrpSpPr>
        <xdr:cNvPr id="407" name="Group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GrpSpPr/>
      </xdr:nvGrpSpPr>
      <xdr:grpSpPr>
        <a:xfrm>
          <a:off x="3224092" y="10578553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08" name="Round Same Side Corner Rectangle 407">
            <a:extLst>
              <a:ext uri="{FF2B5EF4-FFF2-40B4-BE49-F238E27FC236}">
                <a16:creationId xmlns:a16="http://schemas.microsoft.com/office/drawing/2014/main" id="{00000000-0008-0000-0000-00009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12th </a:t>
            </a: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13th </a:t>
            </a:r>
          </a:p>
        </xdr:txBody>
      </xdr:sp>
    </xdr:grpSp>
    <xdr:clientData/>
  </xdr:twoCellAnchor>
  <xdr:twoCellAnchor>
    <xdr:from>
      <xdr:col>15</xdr:col>
      <xdr:colOff>12927</xdr:colOff>
      <xdr:row>79</xdr:row>
      <xdr:rowOff>17009</xdr:rowOff>
    </xdr:from>
    <xdr:to>
      <xdr:col>23</xdr:col>
      <xdr:colOff>227240</xdr:colOff>
      <xdr:row>82</xdr:row>
      <xdr:rowOff>149007</xdr:rowOff>
    </xdr:to>
    <xdr:grpSp>
      <xdr:nvGrpSpPr>
        <xdr:cNvPr id="411" name="Group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GrpSpPr/>
      </xdr:nvGrpSpPr>
      <xdr:grpSpPr>
        <a:xfrm>
          <a:off x="3223412" y="10903524"/>
          <a:ext cx="2141725" cy="619454"/>
          <a:chOff x="1022577" y="1636259"/>
          <a:chExt cx="2119313" cy="617773"/>
        </a:xfrm>
      </xdr:grpSpPr>
      <xdr:sp macro="" textlink="">
        <xdr:nvSpPr>
          <xdr:cNvPr id="412" name="Round Same Side Corner Rectangle 411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Trials Des Nations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accent2"/>
                </a:solidFill>
              </a:rPr>
              <a:t>Trials Des Nations</a:t>
            </a:r>
          </a:p>
        </xdr:txBody>
      </xdr:sp>
    </xdr:grpSp>
    <xdr:clientData/>
  </xdr:twoCellAnchor>
  <xdr:twoCellAnchor>
    <xdr:from>
      <xdr:col>25</xdr:col>
      <xdr:colOff>13607</xdr:colOff>
      <xdr:row>77</xdr:row>
      <xdr:rowOff>17009</xdr:rowOff>
    </xdr:from>
    <xdr:to>
      <xdr:col>33</xdr:col>
      <xdr:colOff>225137</xdr:colOff>
      <xdr:row>78</xdr:row>
      <xdr:rowOff>153080</xdr:rowOff>
    </xdr:to>
    <xdr:grpSp>
      <xdr:nvGrpSpPr>
        <xdr:cNvPr id="415" name="Group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GrpSpPr/>
      </xdr:nvGrpSpPr>
      <xdr:grpSpPr>
        <a:xfrm>
          <a:off x="5420445" y="10578553"/>
          <a:ext cx="2138942" cy="298556"/>
          <a:chOff x="1023257" y="1312409"/>
          <a:chExt cx="2116530" cy="297996"/>
        </a:xfrm>
      </xdr:grpSpPr>
      <xdr:sp macro="" textlink="">
        <xdr:nvSpPr>
          <xdr:cNvPr id="416" name="Round Same Side Corner Rectangle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19th 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20th </a:t>
            </a:r>
          </a:p>
        </xdr:txBody>
      </xdr:sp>
    </xdr:grpSp>
    <xdr:clientData/>
  </xdr:twoCellAnchor>
  <xdr:twoCellAnchor>
    <xdr:from>
      <xdr:col>25</xdr:col>
      <xdr:colOff>12927</xdr:colOff>
      <xdr:row>79</xdr:row>
      <xdr:rowOff>17009</xdr:rowOff>
    </xdr:from>
    <xdr:to>
      <xdr:col>33</xdr:col>
      <xdr:colOff>227240</xdr:colOff>
      <xdr:row>82</xdr:row>
      <xdr:rowOff>149007</xdr:rowOff>
    </xdr:to>
    <xdr:grpSp>
      <xdr:nvGrpSpPr>
        <xdr:cNvPr id="419" name="Group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GrpSpPr/>
      </xdr:nvGrpSpPr>
      <xdr:grpSpPr>
        <a:xfrm>
          <a:off x="5419765" y="10903524"/>
          <a:ext cx="2141725" cy="619454"/>
          <a:chOff x="1022577" y="1636259"/>
          <a:chExt cx="2119313" cy="617773"/>
        </a:xfrm>
      </xdr:grpSpPr>
      <xdr:sp macro="" textlink="">
        <xdr:nvSpPr>
          <xdr:cNvPr id="420" name="Round Same Side Corner Rectangle 419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00000000-0008-0000-0000-0000A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AMA Round 3 Winchelsea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35</xdr:col>
      <xdr:colOff>13607</xdr:colOff>
      <xdr:row>77</xdr:row>
      <xdr:rowOff>17009</xdr:rowOff>
    </xdr:from>
    <xdr:to>
      <xdr:col>43</xdr:col>
      <xdr:colOff>225137</xdr:colOff>
      <xdr:row>78</xdr:row>
      <xdr:rowOff>153080</xdr:rowOff>
    </xdr:to>
    <xdr:grpSp>
      <xdr:nvGrpSpPr>
        <xdr:cNvPr id="423" name="Group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GrpSpPr/>
      </xdr:nvGrpSpPr>
      <xdr:grpSpPr>
        <a:xfrm>
          <a:off x="7616798" y="10578553"/>
          <a:ext cx="2138942" cy="298556"/>
          <a:chOff x="1023257" y="1312409"/>
          <a:chExt cx="2116530" cy="297996"/>
        </a:xfrm>
      </xdr:grpSpPr>
      <xdr:sp macro="" textlink="">
        <xdr:nvSpPr>
          <xdr:cNvPr id="424" name="Round Same Side Corner Rectangle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26th </a:t>
            </a: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27th </a:t>
            </a:r>
          </a:p>
        </xdr:txBody>
      </xdr:sp>
    </xdr:grpSp>
    <xdr:clientData/>
  </xdr:twoCellAnchor>
  <xdr:twoCellAnchor>
    <xdr:from>
      <xdr:col>35</xdr:col>
      <xdr:colOff>12927</xdr:colOff>
      <xdr:row>79</xdr:row>
      <xdr:rowOff>17009</xdr:rowOff>
    </xdr:from>
    <xdr:to>
      <xdr:col>43</xdr:col>
      <xdr:colOff>227240</xdr:colOff>
      <xdr:row>82</xdr:row>
      <xdr:rowOff>149007</xdr:rowOff>
    </xdr:to>
    <xdr:grpSp>
      <xdr:nvGrpSpPr>
        <xdr:cNvPr id="427" name="Group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GrpSpPr/>
      </xdr:nvGrpSpPr>
      <xdr:grpSpPr>
        <a:xfrm>
          <a:off x="7616118" y="10903524"/>
          <a:ext cx="2141725" cy="619454"/>
          <a:chOff x="1022577" y="1636259"/>
          <a:chExt cx="2119313" cy="617773"/>
        </a:xfrm>
      </xdr:grpSpPr>
      <xdr:sp macro="" textlink="">
        <xdr:nvSpPr>
          <xdr:cNvPr id="428" name="Round Same Side Corner Rectangle 427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/>
        </xdr:nvSpPr>
        <xdr:spPr>
          <a:xfrm>
            <a:off x="1031531" y="1650206"/>
            <a:ext cx="1300833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6"/>
                </a:solidFill>
              </a:rPr>
              <a:t>Vic Titles</a:t>
            </a:r>
            <a:r>
              <a:rPr lang="en-AU" sz="1100" baseline="0">
                <a:solidFill>
                  <a:schemeClr val="accent6"/>
                </a:solidFill>
              </a:rPr>
              <a:t> </a:t>
            </a:r>
            <a:r>
              <a:rPr lang="en-AU" sz="1100">
                <a:solidFill>
                  <a:schemeClr val="accent6"/>
                </a:solidFill>
              </a:rPr>
              <a:t>Sedgwick</a:t>
            </a:r>
          </a:p>
          <a:p>
            <a:pPr algn="l"/>
            <a:r>
              <a:rPr lang="en-AU" sz="1100">
                <a:solidFill>
                  <a:schemeClr val="accent6"/>
                </a:solidFill>
              </a:rPr>
              <a:t>TCV</a:t>
            </a:r>
          </a:p>
          <a:p>
            <a:pPr algn="l"/>
            <a:r>
              <a:rPr lang="en-AU" sz="1100">
                <a:solidFill>
                  <a:schemeClr val="accent2">
                    <a:lumMod val="50000"/>
                  </a:schemeClr>
                </a:solidFill>
              </a:rPr>
              <a:t>AFL Grand Final</a:t>
            </a: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SpPr/>
        </xdr:nvSpPr>
        <xdr:spPr>
          <a:xfrm>
            <a:off x="1754206" y="1650206"/>
            <a:ext cx="1374309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Vic Titles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Sedgwick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TCV</a:t>
            </a:r>
          </a:p>
        </xdr:txBody>
      </xdr:sp>
    </xdr:grpSp>
    <xdr:clientData/>
  </xdr:twoCellAnchor>
  <xdr:twoCellAnchor>
    <xdr:from>
      <xdr:col>5</xdr:col>
      <xdr:colOff>13607</xdr:colOff>
      <xdr:row>85</xdr:row>
      <xdr:rowOff>17009</xdr:rowOff>
    </xdr:from>
    <xdr:to>
      <xdr:col>13</xdr:col>
      <xdr:colOff>225137</xdr:colOff>
      <xdr:row>86</xdr:row>
      <xdr:rowOff>153080</xdr:rowOff>
    </xdr:to>
    <xdr:grpSp>
      <xdr:nvGrpSpPr>
        <xdr:cNvPr id="431" name="Group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GrpSpPr/>
      </xdr:nvGrpSpPr>
      <xdr:grpSpPr>
        <a:xfrm>
          <a:off x="1027739" y="11715950"/>
          <a:ext cx="2138942" cy="298556"/>
          <a:chOff x="1023257" y="1312409"/>
          <a:chExt cx="2116530" cy="297996"/>
        </a:xfrm>
      </xdr:grpSpPr>
      <xdr:sp macro="" textlink="">
        <xdr:nvSpPr>
          <xdr:cNvPr id="432" name="Round Same Side Corner Rectangle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3rd </a:t>
            </a: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4th </a:t>
            </a:r>
          </a:p>
        </xdr:txBody>
      </xdr:sp>
    </xdr:grpSp>
    <xdr:clientData/>
  </xdr:twoCellAnchor>
  <xdr:twoCellAnchor>
    <xdr:from>
      <xdr:col>5</xdr:col>
      <xdr:colOff>12927</xdr:colOff>
      <xdr:row>87</xdr:row>
      <xdr:rowOff>17009</xdr:rowOff>
    </xdr:from>
    <xdr:to>
      <xdr:col>13</xdr:col>
      <xdr:colOff>227240</xdr:colOff>
      <xdr:row>90</xdr:row>
      <xdr:rowOff>149007</xdr:rowOff>
    </xdr:to>
    <xdr:grpSp>
      <xdr:nvGrpSpPr>
        <xdr:cNvPr id="435" name="Group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GrpSpPr/>
      </xdr:nvGrpSpPr>
      <xdr:grpSpPr>
        <a:xfrm>
          <a:off x="1027059" y="12040921"/>
          <a:ext cx="2141725" cy="619454"/>
          <a:chOff x="1022577" y="1636259"/>
          <a:chExt cx="2119313" cy="617773"/>
        </a:xfrm>
      </xdr:grpSpPr>
      <xdr:sp macro="" textlink="">
        <xdr:nvSpPr>
          <xdr:cNvPr id="436" name="Round Same Side Corner Rectangle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South Australian Titles</a:t>
            </a:r>
          </a:p>
          <a:p>
            <a:pPr algn="l"/>
            <a:r>
              <a:rPr lang="en-AU" sz="1100">
                <a:solidFill>
                  <a:schemeClr val="accent2"/>
                </a:solidFill>
              </a:rPr>
              <a:t>TBC,</a:t>
            </a:r>
            <a:r>
              <a:rPr lang="en-AU" sz="1100" baseline="0">
                <a:solidFill>
                  <a:schemeClr val="accent2"/>
                </a:solidFill>
              </a:rPr>
              <a:t> SA</a:t>
            </a:r>
            <a:endParaRPr lang="en-AU" sz="1100">
              <a:solidFill>
                <a:schemeClr val="accent2"/>
              </a:solidFill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chemeClr val="accent2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South Australian Titles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chemeClr val="accent2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TBC, SA</a:t>
            </a:r>
          </a:p>
        </xdr:txBody>
      </xdr:sp>
    </xdr:grpSp>
    <xdr:clientData/>
  </xdr:twoCellAnchor>
  <xdr:twoCellAnchor>
    <xdr:from>
      <xdr:col>15</xdr:col>
      <xdr:colOff>13607</xdr:colOff>
      <xdr:row>85</xdr:row>
      <xdr:rowOff>17009</xdr:rowOff>
    </xdr:from>
    <xdr:to>
      <xdr:col>23</xdr:col>
      <xdr:colOff>225137</xdr:colOff>
      <xdr:row>86</xdr:row>
      <xdr:rowOff>153080</xdr:rowOff>
    </xdr:to>
    <xdr:grpSp>
      <xdr:nvGrpSpPr>
        <xdr:cNvPr id="439" name="Group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GrpSpPr/>
      </xdr:nvGrpSpPr>
      <xdr:grpSpPr>
        <a:xfrm>
          <a:off x="3224092" y="11715950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40" name="Round Same Side Corner Rectangle 439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10th </a:t>
            </a: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11th </a:t>
            </a:r>
          </a:p>
        </xdr:txBody>
      </xdr:sp>
    </xdr:grpSp>
    <xdr:clientData/>
  </xdr:twoCellAnchor>
  <xdr:twoCellAnchor>
    <xdr:from>
      <xdr:col>15</xdr:col>
      <xdr:colOff>12927</xdr:colOff>
      <xdr:row>87</xdr:row>
      <xdr:rowOff>17009</xdr:rowOff>
    </xdr:from>
    <xdr:to>
      <xdr:col>23</xdr:col>
      <xdr:colOff>227240</xdr:colOff>
      <xdr:row>90</xdr:row>
      <xdr:rowOff>149007</xdr:rowOff>
    </xdr:to>
    <xdr:grpSp>
      <xdr:nvGrpSpPr>
        <xdr:cNvPr id="443" name="Group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GrpSpPr/>
      </xdr:nvGrpSpPr>
      <xdr:grpSpPr>
        <a:xfrm>
          <a:off x="3223412" y="12040921"/>
          <a:ext cx="2141725" cy="619454"/>
          <a:chOff x="1022577" y="1636259"/>
          <a:chExt cx="2119313" cy="617773"/>
        </a:xfrm>
      </xdr:grpSpPr>
      <xdr:sp macro="" textlink="">
        <xdr:nvSpPr>
          <xdr:cNvPr id="444" name="Round Same Side Corner Rectangle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Mirboo North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STR</a:t>
            </a:r>
          </a:p>
          <a:p>
            <a:pPr algn="r"/>
            <a:r>
              <a:rPr lang="en-AU" sz="1100">
                <a:solidFill>
                  <a:schemeClr val="accent2">
                    <a:lumMod val="50000"/>
                  </a:schemeClr>
                </a:solidFill>
              </a:rPr>
              <a:t>Bathurst 1000</a:t>
            </a:r>
          </a:p>
        </xdr:txBody>
      </xdr:sp>
    </xdr:grpSp>
    <xdr:clientData/>
  </xdr:twoCellAnchor>
  <xdr:twoCellAnchor>
    <xdr:from>
      <xdr:col>25</xdr:col>
      <xdr:colOff>13607</xdr:colOff>
      <xdr:row>85</xdr:row>
      <xdr:rowOff>17009</xdr:rowOff>
    </xdr:from>
    <xdr:to>
      <xdr:col>33</xdr:col>
      <xdr:colOff>225137</xdr:colOff>
      <xdr:row>86</xdr:row>
      <xdr:rowOff>153080</xdr:rowOff>
    </xdr:to>
    <xdr:grpSp>
      <xdr:nvGrpSpPr>
        <xdr:cNvPr id="447" name="Group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GrpSpPr/>
      </xdr:nvGrpSpPr>
      <xdr:grpSpPr>
        <a:xfrm>
          <a:off x="5420445" y="11715950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48" name="Round Same Side Corner Rectangle 4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17th </a:t>
            </a: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18th </a:t>
            </a:r>
          </a:p>
        </xdr:txBody>
      </xdr:sp>
    </xdr:grpSp>
    <xdr:clientData/>
  </xdr:twoCellAnchor>
  <xdr:twoCellAnchor>
    <xdr:from>
      <xdr:col>25</xdr:col>
      <xdr:colOff>12927</xdr:colOff>
      <xdr:row>87</xdr:row>
      <xdr:rowOff>17009</xdr:rowOff>
    </xdr:from>
    <xdr:to>
      <xdr:col>33</xdr:col>
      <xdr:colOff>227240</xdr:colOff>
      <xdr:row>90</xdr:row>
      <xdr:rowOff>149007</xdr:rowOff>
    </xdr:to>
    <xdr:grpSp>
      <xdr:nvGrpSpPr>
        <xdr:cNvPr id="451" name="Group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GrpSpPr/>
      </xdr:nvGrpSpPr>
      <xdr:grpSpPr>
        <a:xfrm>
          <a:off x="5419765" y="12040921"/>
          <a:ext cx="2141725" cy="619454"/>
          <a:chOff x="1022577" y="1636259"/>
          <a:chExt cx="2119313" cy="617773"/>
        </a:xfrm>
      </xdr:grpSpPr>
      <xdr:sp macro="" textlink="">
        <xdr:nvSpPr>
          <xdr:cNvPr id="452" name="Round Same Side Corner Rectangle 451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SpPr/>
        </xdr:nvSpPr>
        <xdr:spPr>
          <a:xfrm>
            <a:off x="1759663" y="1650206"/>
            <a:ext cx="1368852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Come &amp; Try Day + VTS presentations | Sedgwick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TCV</a:t>
            </a:r>
          </a:p>
        </xdr:txBody>
      </xdr:sp>
    </xdr:grpSp>
    <xdr:clientData/>
  </xdr:twoCellAnchor>
  <xdr:twoCellAnchor>
    <xdr:from>
      <xdr:col>35</xdr:col>
      <xdr:colOff>13607</xdr:colOff>
      <xdr:row>85</xdr:row>
      <xdr:rowOff>17009</xdr:rowOff>
    </xdr:from>
    <xdr:to>
      <xdr:col>43</xdr:col>
      <xdr:colOff>225137</xdr:colOff>
      <xdr:row>86</xdr:row>
      <xdr:rowOff>153080</xdr:rowOff>
    </xdr:to>
    <xdr:grpSp>
      <xdr:nvGrpSpPr>
        <xdr:cNvPr id="455" name="Group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GrpSpPr/>
      </xdr:nvGrpSpPr>
      <xdr:grpSpPr>
        <a:xfrm>
          <a:off x="7616798" y="11715950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56" name="Round Same Side Corner Rectangle 455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00000000-0008-0000-0000-0000C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24th 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25th </a:t>
            </a:r>
          </a:p>
        </xdr:txBody>
      </xdr:sp>
    </xdr:grpSp>
    <xdr:clientData/>
  </xdr:twoCellAnchor>
  <xdr:twoCellAnchor>
    <xdr:from>
      <xdr:col>35</xdr:col>
      <xdr:colOff>12927</xdr:colOff>
      <xdr:row>87</xdr:row>
      <xdr:rowOff>17009</xdr:rowOff>
    </xdr:from>
    <xdr:to>
      <xdr:col>43</xdr:col>
      <xdr:colOff>227240</xdr:colOff>
      <xdr:row>90</xdr:row>
      <xdr:rowOff>149007</xdr:rowOff>
    </xdr:to>
    <xdr:grpSp>
      <xdr:nvGrpSpPr>
        <xdr:cNvPr id="459" name="Group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GrpSpPr/>
      </xdr:nvGrpSpPr>
      <xdr:grpSpPr>
        <a:xfrm>
          <a:off x="7616118" y="12040921"/>
          <a:ext cx="2141725" cy="619454"/>
          <a:chOff x="1022577" y="1636259"/>
          <a:chExt cx="2119313" cy="617773"/>
        </a:xfrm>
      </xdr:grpSpPr>
      <xdr:sp macro="" textlink="">
        <xdr:nvSpPr>
          <xdr:cNvPr id="460" name="Round Same Side Corner Rectangle 459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61" name="Rectangle 460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prstClr val="white">
                    <a:lumMod val="5000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MotoGP Phillip Island</a:t>
            </a:r>
          </a:p>
        </xdr:txBody>
      </xdr:sp>
      <xdr:sp macro="" textlink="">
        <xdr:nvSpPr>
          <xdr:cNvPr id="462" name="Rectangle 461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>
                    <a:lumMod val="50000"/>
                  </a:schemeClr>
                </a:solidFill>
              </a:rPr>
              <a:t>MotoGP</a:t>
            </a:r>
            <a:r>
              <a:rPr lang="en-AU" sz="1100" baseline="0">
                <a:solidFill>
                  <a:schemeClr val="bg1">
                    <a:lumMod val="50000"/>
                  </a:schemeClr>
                </a:solidFill>
              </a:rPr>
              <a:t> Phillip Island</a:t>
            </a:r>
          </a:p>
        </xdr:txBody>
      </xdr:sp>
    </xdr:grpSp>
    <xdr:clientData/>
  </xdr:twoCellAnchor>
  <xdr:twoCellAnchor>
    <xdr:from>
      <xdr:col>15</xdr:col>
      <xdr:colOff>13598</xdr:colOff>
      <xdr:row>93</xdr:row>
      <xdr:rowOff>17009</xdr:rowOff>
    </xdr:from>
    <xdr:to>
      <xdr:col>23</xdr:col>
      <xdr:colOff>225128</xdr:colOff>
      <xdr:row>94</xdr:row>
      <xdr:rowOff>153080</xdr:rowOff>
    </xdr:to>
    <xdr:grpSp>
      <xdr:nvGrpSpPr>
        <xdr:cNvPr id="463" name="Group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GrpSpPr/>
      </xdr:nvGrpSpPr>
      <xdr:grpSpPr>
        <a:xfrm>
          <a:off x="3224083" y="12853347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64" name="Round Same Side Corner Rectangle 463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65" name="Rectangle 464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7th </a:t>
            </a:r>
          </a:p>
        </xdr:txBody>
      </xdr:sp>
      <xdr:sp macro="" textlink="">
        <xdr:nvSpPr>
          <xdr:cNvPr id="466" name="Rectangle 465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8th </a:t>
            </a:r>
          </a:p>
        </xdr:txBody>
      </xdr:sp>
    </xdr:grpSp>
    <xdr:clientData/>
  </xdr:twoCellAnchor>
  <xdr:twoCellAnchor>
    <xdr:from>
      <xdr:col>5</xdr:col>
      <xdr:colOff>12927</xdr:colOff>
      <xdr:row>95</xdr:row>
      <xdr:rowOff>17009</xdr:rowOff>
    </xdr:from>
    <xdr:to>
      <xdr:col>13</xdr:col>
      <xdr:colOff>227240</xdr:colOff>
      <xdr:row>99</xdr:row>
      <xdr:rowOff>17859</xdr:rowOff>
    </xdr:to>
    <xdr:grpSp>
      <xdr:nvGrpSpPr>
        <xdr:cNvPr id="467" name="Group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GrpSpPr/>
      </xdr:nvGrpSpPr>
      <xdr:grpSpPr>
        <a:xfrm>
          <a:off x="1027059" y="13178318"/>
          <a:ext cx="2141725" cy="650791"/>
          <a:chOff x="1022577" y="1636259"/>
          <a:chExt cx="2119313" cy="647532"/>
        </a:xfrm>
      </xdr:grpSpPr>
      <xdr:sp macro="" textlink="">
        <xdr:nvSpPr>
          <xdr:cNvPr id="468" name="Round Same Side Corner Rectangle 467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70" name="Rectangle 469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SpPr/>
        </xdr:nvSpPr>
        <xdr:spPr>
          <a:xfrm>
            <a:off x="1926432" y="1650206"/>
            <a:ext cx="1202084" cy="63358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endParaRPr lang="en-AU" sz="1000">
              <a:solidFill>
                <a:schemeClr val="bg1">
                  <a:lumMod val="50000"/>
                </a:schemeClr>
              </a:solidFill>
            </a:endParaRPr>
          </a:p>
          <a:p>
            <a:pPr algn="r"/>
            <a:endParaRPr lang="en-AU" sz="800">
              <a:solidFill>
                <a:schemeClr val="bg1">
                  <a:lumMod val="50000"/>
                </a:schemeClr>
              </a:solidFill>
            </a:endParaRPr>
          </a:p>
          <a:p>
            <a:pPr algn="r"/>
            <a:r>
              <a:rPr lang="en-AU" sz="1000">
                <a:solidFill>
                  <a:schemeClr val="accent2">
                    <a:lumMod val="50000"/>
                  </a:schemeClr>
                </a:solidFill>
              </a:rPr>
              <a:t>Melb Cup</a:t>
            </a:r>
            <a:r>
              <a:rPr lang="en-AU" sz="1000" baseline="0">
                <a:solidFill>
                  <a:schemeClr val="accent2">
                    <a:lumMod val="50000"/>
                  </a:schemeClr>
                </a:solidFill>
              </a:rPr>
              <a:t> Weekend (Tue 3rd)</a:t>
            </a:r>
            <a:endParaRPr lang="en-AU" sz="1000">
              <a:solidFill>
                <a:schemeClr val="accent2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13598</xdr:colOff>
      <xdr:row>93</xdr:row>
      <xdr:rowOff>17009</xdr:rowOff>
    </xdr:from>
    <xdr:to>
      <xdr:col>33</xdr:col>
      <xdr:colOff>225128</xdr:colOff>
      <xdr:row>94</xdr:row>
      <xdr:rowOff>153080</xdr:rowOff>
    </xdr:to>
    <xdr:grpSp>
      <xdr:nvGrpSpPr>
        <xdr:cNvPr id="471" name="Group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GrpSpPr/>
      </xdr:nvGrpSpPr>
      <xdr:grpSpPr>
        <a:xfrm>
          <a:off x="5420436" y="12853347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72" name="Round Same Side Corner Rectangle 471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73" name="Rectangle 472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14th </a:t>
            </a:r>
          </a:p>
        </xdr:txBody>
      </xdr:sp>
      <xdr:sp macro="" textlink="">
        <xdr:nvSpPr>
          <xdr:cNvPr id="474" name="Rectangle 473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15th </a:t>
            </a:r>
          </a:p>
        </xdr:txBody>
      </xdr:sp>
    </xdr:grpSp>
    <xdr:clientData/>
  </xdr:twoCellAnchor>
  <xdr:twoCellAnchor>
    <xdr:from>
      <xdr:col>15</xdr:col>
      <xdr:colOff>12927</xdr:colOff>
      <xdr:row>95</xdr:row>
      <xdr:rowOff>17009</xdr:rowOff>
    </xdr:from>
    <xdr:to>
      <xdr:col>23</xdr:col>
      <xdr:colOff>227240</xdr:colOff>
      <xdr:row>98</xdr:row>
      <xdr:rowOff>149007</xdr:rowOff>
    </xdr:to>
    <xdr:grpSp>
      <xdr:nvGrpSpPr>
        <xdr:cNvPr id="475" name="Group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GrpSpPr/>
      </xdr:nvGrpSpPr>
      <xdr:grpSpPr>
        <a:xfrm>
          <a:off x="3223412" y="13178318"/>
          <a:ext cx="2141725" cy="619454"/>
          <a:chOff x="1022577" y="1636259"/>
          <a:chExt cx="2119313" cy="617773"/>
        </a:xfrm>
      </xdr:grpSpPr>
      <xdr:sp macro="" textlink="">
        <xdr:nvSpPr>
          <xdr:cNvPr id="476" name="Round Same Side Corner Rectangle 475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77" name="Rectangle 476">
            <a:extLst>
              <a:ext uri="{FF2B5EF4-FFF2-40B4-BE49-F238E27FC236}">
                <a16:creationId xmlns:a16="http://schemas.microsoft.com/office/drawing/2014/main" id="{00000000-0008-0000-0000-0000D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78" name="Rectangle 477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35</xdr:col>
      <xdr:colOff>13599</xdr:colOff>
      <xdr:row>93</xdr:row>
      <xdr:rowOff>17009</xdr:rowOff>
    </xdr:from>
    <xdr:to>
      <xdr:col>43</xdr:col>
      <xdr:colOff>225129</xdr:colOff>
      <xdr:row>94</xdr:row>
      <xdr:rowOff>153080</xdr:rowOff>
    </xdr:to>
    <xdr:grpSp>
      <xdr:nvGrpSpPr>
        <xdr:cNvPr id="479" name="Group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GrpSpPr/>
      </xdr:nvGrpSpPr>
      <xdr:grpSpPr>
        <a:xfrm>
          <a:off x="7616790" y="12853347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80" name="Round Same Side Corner Rectangle 479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81" name="Rectangle 480">
            <a:extLst>
              <a:ext uri="{FF2B5EF4-FFF2-40B4-BE49-F238E27FC236}">
                <a16:creationId xmlns:a16="http://schemas.microsoft.com/office/drawing/2014/main" id="{00000000-0008-0000-0000-0000E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21st </a:t>
            </a:r>
          </a:p>
        </xdr:txBody>
      </xdr:sp>
      <xdr:sp macro="" textlink="">
        <xdr:nvSpPr>
          <xdr:cNvPr id="482" name="Rectangle 481">
            <a:extLst>
              <a:ext uri="{FF2B5EF4-FFF2-40B4-BE49-F238E27FC236}">
                <a16:creationId xmlns:a16="http://schemas.microsoft.com/office/drawing/2014/main" id="{00000000-0008-0000-0000-0000E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22nd </a:t>
            </a:r>
          </a:p>
        </xdr:txBody>
      </xdr:sp>
    </xdr:grpSp>
    <xdr:clientData/>
  </xdr:twoCellAnchor>
  <xdr:twoCellAnchor>
    <xdr:from>
      <xdr:col>25</xdr:col>
      <xdr:colOff>12927</xdr:colOff>
      <xdr:row>95</xdr:row>
      <xdr:rowOff>17009</xdr:rowOff>
    </xdr:from>
    <xdr:to>
      <xdr:col>33</xdr:col>
      <xdr:colOff>227240</xdr:colOff>
      <xdr:row>98</xdr:row>
      <xdr:rowOff>149007</xdr:rowOff>
    </xdr:to>
    <xdr:grpSp>
      <xdr:nvGrpSpPr>
        <xdr:cNvPr id="483" name="Group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GrpSpPr/>
      </xdr:nvGrpSpPr>
      <xdr:grpSpPr>
        <a:xfrm>
          <a:off x="5419765" y="13178318"/>
          <a:ext cx="2141725" cy="619454"/>
          <a:chOff x="1022577" y="1636259"/>
          <a:chExt cx="2119313" cy="617773"/>
        </a:xfrm>
      </xdr:grpSpPr>
      <xdr:sp macro="" textlink="">
        <xdr:nvSpPr>
          <xdr:cNvPr id="484" name="Round Same Side Corner Rectangle 483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AMA Round 4 Wildwood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45</xdr:col>
      <xdr:colOff>13598</xdr:colOff>
      <xdr:row>93</xdr:row>
      <xdr:rowOff>17009</xdr:rowOff>
    </xdr:from>
    <xdr:to>
      <xdr:col>53</xdr:col>
      <xdr:colOff>225128</xdr:colOff>
      <xdr:row>94</xdr:row>
      <xdr:rowOff>153080</xdr:rowOff>
    </xdr:to>
    <xdr:grpSp>
      <xdr:nvGrpSpPr>
        <xdr:cNvPr id="487" name="Group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/>
      </xdr:nvGrpSpPr>
      <xdr:grpSpPr>
        <a:xfrm>
          <a:off x="9813142" y="12853347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88" name="Round Same Side Corner Rectangle 487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28th </a:t>
            </a: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29th </a:t>
            </a:r>
          </a:p>
        </xdr:txBody>
      </xdr:sp>
    </xdr:grpSp>
    <xdr:clientData/>
  </xdr:twoCellAnchor>
  <xdr:twoCellAnchor>
    <xdr:from>
      <xdr:col>35</xdr:col>
      <xdr:colOff>12927</xdr:colOff>
      <xdr:row>95</xdr:row>
      <xdr:rowOff>17009</xdr:rowOff>
    </xdr:from>
    <xdr:to>
      <xdr:col>43</xdr:col>
      <xdr:colOff>227240</xdr:colOff>
      <xdr:row>98</xdr:row>
      <xdr:rowOff>149007</xdr:rowOff>
    </xdr:to>
    <xdr:grpSp>
      <xdr:nvGrpSpPr>
        <xdr:cNvPr id="491" name="Group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GrpSpPr/>
      </xdr:nvGrpSpPr>
      <xdr:grpSpPr>
        <a:xfrm>
          <a:off x="7616118" y="13178318"/>
          <a:ext cx="2141725" cy="619454"/>
          <a:chOff x="1022577" y="1636259"/>
          <a:chExt cx="2119313" cy="617773"/>
        </a:xfrm>
      </xdr:grpSpPr>
      <xdr:sp macro="" textlink="">
        <xdr:nvSpPr>
          <xdr:cNvPr id="492" name="Round Same Side Corner Rectangle 491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493" name="Rectangle 492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494" name="Rectangle 493">
            <a:extLst>
              <a:ext uri="{FF2B5EF4-FFF2-40B4-BE49-F238E27FC236}">
                <a16:creationId xmlns:a16="http://schemas.microsoft.com/office/drawing/2014/main" id="{00000000-0008-0000-0000-0000E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Mardan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Archdale Rd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STR</a:t>
            </a:r>
          </a:p>
        </xdr:txBody>
      </xdr:sp>
    </xdr:grpSp>
    <xdr:clientData/>
  </xdr:twoCellAnchor>
  <xdr:twoCellAnchor>
    <xdr:from>
      <xdr:col>5</xdr:col>
      <xdr:colOff>13607</xdr:colOff>
      <xdr:row>101</xdr:row>
      <xdr:rowOff>17009</xdr:rowOff>
    </xdr:from>
    <xdr:to>
      <xdr:col>13</xdr:col>
      <xdr:colOff>225137</xdr:colOff>
      <xdr:row>102</xdr:row>
      <xdr:rowOff>153080</xdr:rowOff>
    </xdr:to>
    <xdr:grpSp>
      <xdr:nvGrpSpPr>
        <xdr:cNvPr id="495" name="Group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GrpSpPr/>
      </xdr:nvGrpSpPr>
      <xdr:grpSpPr>
        <a:xfrm>
          <a:off x="1027739" y="13990744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496" name="Round Same Side Corner Rectangle 495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497" name="Rectangle 496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5th </a:t>
            </a:r>
          </a:p>
        </xdr:txBody>
      </xdr:sp>
      <xdr:sp macro="" textlink="">
        <xdr:nvSpPr>
          <xdr:cNvPr id="498" name="Rectangle 497">
            <a:extLst>
              <a:ext uri="{FF2B5EF4-FFF2-40B4-BE49-F238E27FC236}">
                <a16:creationId xmlns:a16="http://schemas.microsoft.com/office/drawing/2014/main" id="{00000000-0008-0000-0000-0000F2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6th </a:t>
            </a:r>
          </a:p>
        </xdr:txBody>
      </xdr:sp>
    </xdr:grpSp>
    <xdr:clientData/>
  </xdr:twoCellAnchor>
  <xdr:twoCellAnchor>
    <xdr:from>
      <xdr:col>5</xdr:col>
      <xdr:colOff>12927</xdr:colOff>
      <xdr:row>103</xdr:row>
      <xdr:rowOff>17009</xdr:rowOff>
    </xdr:from>
    <xdr:to>
      <xdr:col>13</xdr:col>
      <xdr:colOff>227240</xdr:colOff>
      <xdr:row>106</xdr:row>
      <xdr:rowOff>149007</xdr:rowOff>
    </xdr:to>
    <xdr:grpSp>
      <xdr:nvGrpSpPr>
        <xdr:cNvPr id="499" name="Group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GrpSpPr/>
      </xdr:nvGrpSpPr>
      <xdr:grpSpPr>
        <a:xfrm>
          <a:off x="1027059" y="14315715"/>
          <a:ext cx="2141725" cy="619454"/>
          <a:chOff x="1022577" y="1636259"/>
          <a:chExt cx="2119313" cy="617773"/>
        </a:xfrm>
      </xdr:grpSpPr>
      <xdr:sp macro="" textlink="">
        <xdr:nvSpPr>
          <xdr:cNvPr id="500" name="Round Same Side Corner Rectangle 499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01" name="Rectangle 500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02" name="Rectangle 501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Presentation Day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15</xdr:col>
      <xdr:colOff>13607</xdr:colOff>
      <xdr:row>101</xdr:row>
      <xdr:rowOff>17009</xdr:rowOff>
    </xdr:from>
    <xdr:to>
      <xdr:col>23</xdr:col>
      <xdr:colOff>225137</xdr:colOff>
      <xdr:row>102</xdr:row>
      <xdr:rowOff>153080</xdr:rowOff>
    </xdr:to>
    <xdr:grpSp>
      <xdr:nvGrpSpPr>
        <xdr:cNvPr id="503" name="Group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GrpSpPr/>
      </xdr:nvGrpSpPr>
      <xdr:grpSpPr>
        <a:xfrm>
          <a:off x="3224092" y="13990744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04" name="Round Same Side Corner Rectangle 503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05" name="Rectangle 504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12th </a:t>
            </a:r>
          </a:p>
        </xdr:txBody>
      </xdr:sp>
      <xdr:sp macro="" textlink="">
        <xdr:nvSpPr>
          <xdr:cNvPr id="506" name="Rectangle 505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13th </a:t>
            </a:r>
          </a:p>
        </xdr:txBody>
      </xdr:sp>
    </xdr:grpSp>
    <xdr:clientData/>
  </xdr:twoCellAnchor>
  <xdr:twoCellAnchor>
    <xdr:from>
      <xdr:col>15</xdr:col>
      <xdr:colOff>12927</xdr:colOff>
      <xdr:row>103</xdr:row>
      <xdr:rowOff>17009</xdr:rowOff>
    </xdr:from>
    <xdr:to>
      <xdr:col>23</xdr:col>
      <xdr:colOff>227240</xdr:colOff>
      <xdr:row>106</xdr:row>
      <xdr:rowOff>149007</xdr:rowOff>
    </xdr:to>
    <xdr:grpSp>
      <xdr:nvGrpSpPr>
        <xdr:cNvPr id="507" name="Group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GrpSpPr/>
      </xdr:nvGrpSpPr>
      <xdr:grpSpPr>
        <a:xfrm>
          <a:off x="3223412" y="14315715"/>
          <a:ext cx="2141725" cy="619454"/>
          <a:chOff x="1022577" y="1636259"/>
          <a:chExt cx="2119313" cy="617773"/>
        </a:xfrm>
      </xdr:grpSpPr>
      <xdr:sp macro="" textlink="">
        <xdr:nvSpPr>
          <xdr:cNvPr id="508" name="Round Same Side Corner Rectangle 507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09" name="Rectangle 508">
            <a:extLst>
              <a:ext uri="{FF2B5EF4-FFF2-40B4-BE49-F238E27FC236}">
                <a16:creationId xmlns:a16="http://schemas.microsoft.com/office/drawing/2014/main" id="{00000000-0008-0000-0000-0000FD01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10" name="Rectangle 509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STR Breakup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Woodleigh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STR</a:t>
            </a:r>
          </a:p>
        </xdr:txBody>
      </xdr:sp>
    </xdr:grpSp>
    <xdr:clientData/>
  </xdr:twoCellAnchor>
  <xdr:twoCellAnchor>
    <xdr:from>
      <xdr:col>25</xdr:col>
      <xdr:colOff>13607</xdr:colOff>
      <xdr:row>101</xdr:row>
      <xdr:rowOff>17009</xdr:rowOff>
    </xdr:from>
    <xdr:to>
      <xdr:col>33</xdr:col>
      <xdr:colOff>225137</xdr:colOff>
      <xdr:row>102</xdr:row>
      <xdr:rowOff>153080</xdr:rowOff>
    </xdr:to>
    <xdr:grpSp>
      <xdr:nvGrpSpPr>
        <xdr:cNvPr id="511" name="Group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GrpSpPr/>
      </xdr:nvGrpSpPr>
      <xdr:grpSpPr>
        <a:xfrm>
          <a:off x="5420445" y="13990744"/>
          <a:ext cx="2138942" cy="298557"/>
          <a:chOff x="1023257" y="1312409"/>
          <a:chExt cx="2116530" cy="297996"/>
        </a:xfrm>
      </xdr:grpSpPr>
      <xdr:sp macro="" textlink="">
        <xdr:nvSpPr>
          <xdr:cNvPr id="512" name="Round Same Side Corner Rectangle 511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13" name="Rectangle 512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19th </a:t>
            </a:r>
          </a:p>
        </xdr:txBody>
      </xdr:sp>
      <xdr:sp macro="" textlink="">
        <xdr:nvSpPr>
          <xdr:cNvPr id="514" name="Rectangle 513">
            <a:extLst>
              <a:ext uri="{FF2B5EF4-FFF2-40B4-BE49-F238E27FC236}">
                <a16:creationId xmlns:a16="http://schemas.microsoft.com/office/drawing/2014/main" id="{00000000-0008-0000-0000-000002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20th </a:t>
            </a:r>
          </a:p>
        </xdr:txBody>
      </xdr:sp>
    </xdr:grpSp>
    <xdr:clientData/>
  </xdr:twoCellAnchor>
  <xdr:twoCellAnchor>
    <xdr:from>
      <xdr:col>25</xdr:col>
      <xdr:colOff>12927</xdr:colOff>
      <xdr:row>103</xdr:row>
      <xdr:rowOff>17009</xdr:rowOff>
    </xdr:from>
    <xdr:to>
      <xdr:col>33</xdr:col>
      <xdr:colOff>227240</xdr:colOff>
      <xdr:row>106</xdr:row>
      <xdr:rowOff>149007</xdr:rowOff>
    </xdr:to>
    <xdr:grpSp>
      <xdr:nvGrpSpPr>
        <xdr:cNvPr id="515" name="Group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GrpSpPr/>
      </xdr:nvGrpSpPr>
      <xdr:grpSpPr>
        <a:xfrm>
          <a:off x="5419765" y="14315715"/>
          <a:ext cx="2141725" cy="619454"/>
          <a:chOff x="1022577" y="1636259"/>
          <a:chExt cx="2119313" cy="617773"/>
        </a:xfrm>
      </xdr:grpSpPr>
      <xdr:sp macro="" textlink="">
        <xdr:nvSpPr>
          <xdr:cNvPr id="516" name="Round Same Side Corner Rectangle 515">
            <a:extLst>
              <a:ext uri="{FF2B5EF4-FFF2-40B4-BE49-F238E27FC236}">
                <a16:creationId xmlns:a16="http://schemas.microsoft.com/office/drawing/2014/main" id="{00000000-0008-0000-0000-000004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17" name="Rectangle 516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18" name="Rectangle 517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35</xdr:col>
      <xdr:colOff>13607</xdr:colOff>
      <xdr:row>101</xdr:row>
      <xdr:rowOff>17009</xdr:rowOff>
    </xdr:from>
    <xdr:to>
      <xdr:col>43</xdr:col>
      <xdr:colOff>225137</xdr:colOff>
      <xdr:row>102</xdr:row>
      <xdr:rowOff>153080</xdr:rowOff>
    </xdr:to>
    <xdr:grpSp>
      <xdr:nvGrpSpPr>
        <xdr:cNvPr id="519" name="Group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GrpSpPr/>
      </xdr:nvGrpSpPr>
      <xdr:grpSpPr>
        <a:xfrm>
          <a:off x="7616798" y="13990744"/>
          <a:ext cx="2138942" cy="298557"/>
          <a:chOff x="1023257" y="1312409"/>
          <a:chExt cx="2116530" cy="297996"/>
        </a:xfrm>
      </xdr:grpSpPr>
      <xdr:sp macro="" textlink="">
        <xdr:nvSpPr>
          <xdr:cNvPr id="520" name="Round Same Side Corner Rectangle 519">
            <a:extLst>
              <a:ext uri="{FF2B5EF4-FFF2-40B4-BE49-F238E27FC236}">
                <a16:creationId xmlns:a16="http://schemas.microsoft.com/office/drawing/2014/main" id="{00000000-0008-0000-0000-000008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21" name="Rectangle 520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26th </a:t>
            </a:r>
          </a:p>
        </xdr:txBody>
      </xdr:sp>
      <xdr:sp macro="" textlink="">
        <xdr:nvSpPr>
          <xdr:cNvPr id="522" name="Rectangle 521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27th </a:t>
            </a:r>
          </a:p>
        </xdr:txBody>
      </xdr:sp>
    </xdr:grpSp>
    <xdr:clientData/>
  </xdr:twoCellAnchor>
  <xdr:twoCellAnchor>
    <xdr:from>
      <xdr:col>35</xdr:col>
      <xdr:colOff>12927</xdr:colOff>
      <xdr:row>103</xdr:row>
      <xdr:rowOff>17009</xdr:rowOff>
    </xdr:from>
    <xdr:to>
      <xdr:col>43</xdr:col>
      <xdr:colOff>227240</xdr:colOff>
      <xdr:row>106</xdr:row>
      <xdr:rowOff>149007</xdr:rowOff>
    </xdr:to>
    <xdr:grpSp>
      <xdr:nvGrpSpPr>
        <xdr:cNvPr id="523" name="Group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GrpSpPr/>
      </xdr:nvGrpSpPr>
      <xdr:grpSpPr>
        <a:xfrm>
          <a:off x="7616118" y="14315715"/>
          <a:ext cx="2141725" cy="619454"/>
          <a:chOff x="1022577" y="1636259"/>
          <a:chExt cx="2119313" cy="617773"/>
        </a:xfrm>
      </xdr:grpSpPr>
      <xdr:sp macro="" textlink="">
        <xdr:nvSpPr>
          <xdr:cNvPr id="524" name="Round Same Side Corner Rectangle 523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25" name="Rectangle 524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26" name="Rectangle 525">
            <a:extLst>
              <a:ext uri="{FF2B5EF4-FFF2-40B4-BE49-F238E27FC236}">
                <a16:creationId xmlns:a16="http://schemas.microsoft.com/office/drawing/2014/main" id="{00000000-0008-0000-0000-00000E02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45</xdr:col>
      <xdr:colOff>13607</xdr:colOff>
      <xdr:row>37</xdr:row>
      <xdr:rowOff>19540</xdr:rowOff>
    </xdr:from>
    <xdr:to>
      <xdr:col>53</xdr:col>
      <xdr:colOff>225137</xdr:colOff>
      <xdr:row>38</xdr:row>
      <xdr:rowOff>162848</xdr:rowOff>
    </xdr:to>
    <xdr:grpSp>
      <xdr:nvGrpSpPr>
        <xdr:cNvPr id="527" name="Group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GrpSpPr/>
      </xdr:nvGrpSpPr>
      <xdr:grpSpPr>
        <a:xfrm>
          <a:off x="9813151" y="4894099"/>
          <a:ext cx="2138942" cy="305793"/>
          <a:chOff x="1023257" y="1312409"/>
          <a:chExt cx="2116530" cy="297996"/>
        </a:xfrm>
      </xdr:grpSpPr>
      <xdr:sp macro="" textlink="">
        <xdr:nvSpPr>
          <xdr:cNvPr id="528" name="Round Same Side Corner Rectangle 527">
            <a:extLst>
              <a:ext uri="{FF2B5EF4-FFF2-40B4-BE49-F238E27FC236}">
                <a16:creationId xmlns:a16="http://schemas.microsoft.com/office/drawing/2014/main" id="{00000000-0008-0000-0000-000010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29" name="Rectangle 528">
            <a:extLst>
              <a:ext uri="{FF2B5EF4-FFF2-40B4-BE49-F238E27FC236}">
                <a16:creationId xmlns:a16="http://schemas.microsoft.com/office/drawing/2014/main" id="{00000000-0008-0000-0000-000011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28th </a:t>
            </a:r>
          </a:p>
        </xdr:txBody>
      </xdr:sp>
      <xdr:sp macro="" textlink="">
        <xdr:nvSpPr>
          <xdr:cNvPr id="530" name="Rectangle 529">
            <a:extLst>
              <a:ext uri="{FF2B5EF4-FFF2-40B4-BE49-F238E27FC236}">
                <a16:creationId xmlns:a16="http://schemas.microsoft.com/office/drawing/2014/main" id="{00000000-0008-0000-0000-000012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29th </a:t>
            </a:r>
          </a:p>
        </xdr:txBody>
      </xdr:sp>
    </xdr:grpSp>
    <xdr:clientData/>
  </xdr:twoCellAnchor>
  <xdr:twoCellAnchor>
    <xdr:from>
      <xdr:col>45</xdr:col>
      <xdr:colOff>12927</xdr:colOff>
      <xdr:row>39</xdr:row>
      <xdr:rowOff>9769</xdr:rowOff>
    </xdr:from>
    <xdr:to>
      <xdr:col>53</xdr:col>
      <xdr:colOff>227240</xdr:colOff>
      <xdr:row>43</xdr:row>
      <xdr:rowOff>17094</xdr:rowOff>
    </xdr:to>
    <xdr:grpSp>
      <xdr:nvGrpSpPr>
        <xdr:cNvPr id="531" name="Group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GrpSpPr/>
      </xdr:nvGrpSpPr>
      <xdr:grpSpPr>
        <a:xfrm>
          <a:off x="9812471" y="5209298"/>
          <a:ext cx="2141725" cy="657267"/>
          <a:chOff x="1022577" y="1624954"/>
          <a:chExt cx="2119313" cy="648667"/>
        </a:xfrm>
      </xdr:grpSpPr>
      <xdr:sp macro="" textlink="">
        <xdr:nvSpPr>
          <xdr:cNvPr id="532" name="Round Same Side Corner Rectangle 531">
            <a:extLst>
              <a:ext uri="{FF2B5EF4-FFF2-40B4-BE49-F238E27FC236}">
                <a16:creationId xmlns:a16="http://schemas.microsoft.com/office/drawing/2014/main" id="{00000000-0008-0000-0000-000014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33" name="Rectangle 532">
            <a:extLst>
              <a:ext uri="{FF2B5EF4-FFF2-40B4-BE49-F238E27FC236}">
                <a16:creationId xmlns:a16="http://schemas.microsoft.com/office/drawing/2014/main" id="{00000000-0008-0000-0000-000015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34" name="Rectangle 533">
            <a:extLst>
              <a:ext uri="{FF2B5EF4-FFF2-40B4-BE49-F238E27FC236}">
                <a16:creationId xmlns:a16="http://schemas.microsoft.com/office/drawing/2014/main" id="{00000000-0008-0000-0000-000016020000}"/>
              </a:ext>
            </a:extLst>
          </xdr:cNvPr>
          <xdr:cNvSpPr/>
        </xdr:nvSpPr>
        <xdr:spPr>
          <a:xfrm>
            <a:off x="1436218" y="1624954"/>
            <a:ext cx="1697263" cy="64866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Come &amp; Try Day + practice day 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70AD47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Trentham - Railway Farm | TCV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300" b="0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chemeClr val="tx2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Ranceby Trial | STR</a:t>
            </a:r>
          </a:p>
        </xdr:txBody>
      </xdr:sp>
    </xdr:grpSp>
    <xdr:clientData/>
  </xdr:twoCellAnchor>
  <xdr:twoCellAnchor>
    <xdr:from>
      <xdr:col>45</xdr:col>
      <xdr:colOff>13607</xdr:colOff>
      <xdr:row>45</xdr:row>
      <xdr:rowOff>17009</xdr:rowOff>
    </xdr:from>
    <xdr:to>
      <xdr:col>53</xdr:col>
      <xdr:colOff>225137</xdr:colOff>
      <xdr:row>46</xdr:row>
      <xdr:rowOff>153080</xdr:rowOff>
    </xdr:to>
    <xdr:grpSp>
      <xdr:nvGrpSpPr>
        <xdr:cNvPr id="535" name="Group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GrpSpPr/>
      </xdr:nvGrpSpPr>
      <xdr:grpSpPr>
        <a:xfrm>
          <a:off x="9813151" y="6028965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36" name="Round Same Side Corner Rectangle 535">
            <a:extLst>
              <a:ext uri="{FF2B5EF4-FFF2-40B4-BE49-F238E27FC236}">
                <a16:creationId xmlns:a16="http://schemas.microsoft.com/office/drawing/2014/main" id="{00000000-0008-0000-0000-000018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37" name="Rectangle 536">
            <a:extLst>
              <a:ext uri="{FF2B5EF4-FFF2-40B4-BE49-F238E27FC236}">
                <a16:creationId xmlns:a16="http://schemas.microsoft.com/office/drawing/2014/main" id="{00000000-0008-0000-0000-000019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30th </a:t>
            </a:r>
          </a:p>
        </xdr:txBody>
      </xdr:sp>
      <xdr:sp macro="" textlink="">
        <xdr:nvSpPr>
          <xdr:cNvPr id="538" name="Rectangle 537">
            <a:extLst>
              <a:ext uri="{FF2B5EF4-FFF2-40B4-BE49-F238E27FC236}">
                <a16:creationId xmlns:a16="http://schemas.microsoft.com/office/drawing/2014/main" id="{00000000-0008-0000-0000-00001A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31st </a:t>
            </a:r>
          </a:p>
        </xdr:txBody>
      </xdr:sp>
    </xdr:grpSp>
    <xdr:clientData/>
  </xdr:twoCellAnchor>
  <xdr:twoCellAnchor>
    <xdr:from>
      <xdr:col>45</xdr:col>
      <xdr:colOff>12927</xdr:colOff>
      <xdr:row>47</xdr:row>
      <xdr:rowOff>17009</xdr:rowOff>
    </xdr:from>
    <xdr:to>
      <xdr:col>53</xdr:col>
      <xdr:colOff>227240</xdr:colOff>
      <xdr:row>50</xdr:row>
      <xdr:rowOff>149007</xdr:rowOff>
    </xdr:to>
    <xdr:grpSp>
      <xdr:nvGrpSpPr>
        <xdr:cNvPr id="539" name="Group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GrpSpPr/>
      </xdr:nvGrpSpPr>
      <xdr:grpSpPr>
        <a:xfrm>
          <a:off x="9812471" y="6353935"/>
          <a:ext cx="2141725" cy="619454"/>
          <a:chOff x="1022577" y="1636259"/>
          <a:chExt cx="2119313" cy="617773"/>
        </a:xfrm>
      </xdr:grpSpPr>
      <xdr:sp macro="" textlink="">
        <xdr:nvSpPr>
          <xdr:cNvPr id="540" name="Round Same Side Corner Rectangle 539">
            <a:extLst>
              <a:ext uri="{FF2B5EF4-FFF2-40B4-BE49-F238E27FC236}">
                <a16:creationId xmlns:a16="http://schemas.microsoft.com/office/drawing/2014/main" id="{00000000-0008-0000-0000-00001C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00000000-0008-0000-0000-00001D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00000000-0008-0000-0000-00001E02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tx2"/>
                </a:solidFill>
              </a:rPr>
              <a:t>AMA Round 1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Winchelsea</a:t>
            </a:r>
          </a:p>
          <a:p>
            <a:pPr algn="r"/>
            <a:r>
              <a:rPr lang="en-AU" sz="1100">
                <a:solidFill>
                  <a:schemeClr val="tx2"/>
                </a:solidFill>
              </a:rPr>
              <a:t>OMCC</a:t>
            </a:r>
          </a:p>
        </xdr:txBody>
      </xdr:sp>
    </xdr:grpSp>
    <xdr:clientData/>
  </xdr:twoCellAnchor>
  <xdr:twoCellAnchor>
    <xdr:from>
      <xdr:col>45</xdr:col>
      <xdr:colOff>13607</xdr:colOff>
      <xdr:row>69</xdr:row>
      <xdr:rowOff>17009</xdr:rowOff>
    </xdr:from>
    <xdr:to>
      <xdr:col>53</xdr:col>
      <xdr:colOff>225137</xdr:colOff>
      <xdr:row>70</xdr:row>
      <xdr:rowOff>153080</xdr:rowOff>
    </xdr:to>
    <xdr:grpSp>
      <xdr:nvGrpSpPr>
        <xdr:cNvPr id="543" name="Group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GrpSpPr/>
      </xdr:nvGrpSpPr>
      <xdr:grpSpPr>
        <a:xfrm>
          <a:off x="9813151" y="9441156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44" name="Round Same Side Corner Rectangle 543">
            <a:extLst>
              <a:ext uri="{FF2B5EF4-FFF2-40B4-BE49-F238E27FC236}">
                <a16:creationId xmlns:a16="http://schemas.microsoft.com/office/drawing/2014/main" id="{00000000-0008-0000-0000-000020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29th 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00000000-0008-0000-0000-000022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30th </a:t>
            </a:r>
          </a:p>
        </xdr:txBody>
      </xdr:sp>
    </xdr:grpSp>
    <xdr:clientData/>
  </xdr:twoCellAnchor>
  <xdr:twoCellAnchor>
    <xdr:from>
      <xdr:col>45</xdr:col>
      <xdr:colOff>12927</xdr:colOff>
      <xdr:row>71</xdr:row>
      <xdr:rowOff>17009</xdr:rowOff>
    </xdr:from>
    <xdr:to>
      <xdr:col>53</xdr:col>
      <xdr:colOff>227240</xdr:colOff>
      <xdr:row>74</xdr:row>
      <xdr:rowOff>149007</xdr:rowOff>
    </xdr:to>
    <xdr:grpSp>
      <xdr:nvGrpSpPr>
        <xdr:cNvPr id="547" name="Group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GrpSpPr/>
      </xdr:nvGrpSpPr>
      <xdr:grpSpPr>
        <a:xfrm>
          <a:off x="9812471" y="9766127"/>
          <a:ext cx="2141725" cy="619454"/>
          <a:chOff x="1022577" y="1636259"/>
          <a:chExt cx="2119313" cy="617773"/>
        </a:xfrm>
      </xdr:grpSpPr>
      <xdr:sp macro="" textlink="">
        <xdr:nvSpPr>
          <xdr:cNvPr id="548" name="Round Same Side Corner Rectangle 547">
            <a:extLst>
              <a:ext uri="{FF2B5EF4-FFF2-40B4-BE49-F238E27FC236}">
                <a16:creationId xmlns:a16="http://schemas.microsoft.com/office/drawing/2014/main" id="{00000000-0008-0000-0000-000024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accent2"/>
                </a:solidFill>
              </a:rPr>
              <a:t>Australian</a:t>
            </a:r>
            <a:r>
              <a:rPr lang="en-AU" sz="1100" baseline="0">
                <a:solidFill>
                  <a:schemeClr val="accent2"/>
                </a:solidFill>
              </a:rPr>
              <a:t> Championships</a:t>
            </a:r>
          </a:p>
          <a:p>
            <a:pPr algn="l"/>
            <a:r>
              <a:rPr lang="en-AU" sz="1000" baseline="0">
                <a:solidFill>
                  <a:schemeClr val="accent2"/>
                </a:solidFill>
              </a:rPr>
              <a:t>Pacific Park, NSW</a:t>
            </a:r>
            <a:endParaRPr lang="en-AU" sz="1000">
              <a:solidFill>
                <a:schemeClr val="accent2"/>
              </a:solidFill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00000000-0008-0000-0000-00002602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>
                <a:ln>
                  <a:noFill/>
                </a:ln>
                <a:solidFill>
                  <a:srgbClr val="ED7D31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Australian Championships</a:t>
            </a:r>
          </a:p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000" b="0" i="0" u="none" strike="noStrike" kern="0" cap="none" spc="0" normalizeH="0" baseline="0" noProof="0">
                <a:ln>
                  <a:noFill/>
                </a:ln>
                <a:solidFill>
                  <a:srgbClr val="ED7D31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Pacific Park, NSW</a:t>
            </a:r>
          </a:p>
        </xdr:txBody>
      </xdr:sp>
    </xdr:grpSp>
    <xdr:clientData/>
  </xdr:twoCellAnchor>
  <xdr:twoCellAnchor>
    <xdr:from>
      <xdr:col>45</xdr:col>
      <xdr:colOff>12927</xdr:colOff>
      <xdr:row>95</xdr:row>
      <xdr:rowOff>17009</xdr:rowOff>
    </xdr:from>
    <xdr:to>
      <xdr:col>53</xdr:col>
      <xdr:colOff>227240</xdr:colOff>
      <xdr:row>98</xdr:row>
      <xdr:rowOff>149007</xdr:rowOff>
    </xdr:to>
    <xdr:grpSp>
      <xdr:nvGrpSpPr>
        <xdr:cNvPr id="555" name="Group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GrpSpPr/>
      </xdr:nvGrpSpPr>
      <xdr:grpSpPr>
        <a:xfrm>
          <a:off x="9812471" y="13178318"/>
          <a:ext cx="2141725" cy="619454"/>
          <a:chOff x="1022577" y="1636259"/>
          <a:chExt cx="2119313" cy="617773"/>
        </a:xfrm>
      </xdr:grpSpPr>
      <xdr:sp macro="" textlink="">
        <xdr:nvSpPr>
          <xdr:cNvPr id="556" name="Round Same Side Corner Rectangle 555">
            <a:extLst>
              <a:ext uri="{FF2B5EF4-FFF2-40B4-BE49-F238E27FC236}">
                <a16:creationId xmlns:a16="http://schemas.microsoft.com/office/drawing/2014/main" id="{00000000-0008-0000-0000-00002C020000}"/>
              </a:ext>
            </a:extLst>
          </xdr:cNvPr>
          <xdr:cNvSpPr/>
        </xdr:nvSpPr>
        <xdr:spPr>
          <a:xfrm rot="10800000">
            <a:off x="1022577" y="1636259"/>
            <a:ext cx="2119313" cy="617773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00000000-0008-0000-0000-00002D020000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00000000-0008-0000-0000-00002E020000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5</xdr:col>
      <xdr:colOff>11905</xdr:colOff>
      <xdr:row>93</xdr:row>
      <xdr:rowOff>16667</xdr:rowOff>
    </xdr:from>
    <xdr:to>
      <xdr:col>13</xdr:col>
      <xdr:colOff>223435</xdr:colOff>
      <xdr:row>94</xdr:row>
      <xdr:rowOff>152738</xdr:rowOff>
    </xdr:to>
    <xdr:grpSp>
      <xdr:nvGrpSpPr>
        <xdr:cNvPr id="559" name="Group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GrpSpPr/>
      </xdr:nvGrpSpPr>
      <xdr:grpSpPr>
        <a:xfrm>
          <a:off x="1026037" y="12853005"/>
          <a:ext cx="2138942" cy="298557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60" name="Round Same Side Corner Rectangle 559">
            <a:extLst>
              <a:ext uri="{FF2B5EF4-FFF2-40B4-BE49-F238E27FC236}">
                <a16:creationId xmlns:a16="http://schemas.microsoft.com/office/drawing/2014/main" id="{00000000-0008-0000-0000-00003002000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00000000-0008-0000-0000-000031020000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31st Oct </a:t>
            </a: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1st </a:t>
            </a:r>
          </a:p>
        </xdr:txBody>
      </xdr:sp>
    </xdr:grpSp>
    <xdr:clientData/>
  </xdr:twoCellAnchor>
  <xdr:twoCellAnchor>
    <xdr:from>
      <xdr:col>45</xdr:col>
      <xdr:colOff>13606</xdr:colOff>
      <xdr:row>13</xdr:row>
      <xdr:rowOff>9769</xdr:rowOff>
    </xdr:from>
    <xdr:to>
      <xdr:col>53</xdr:col>
      <xdr:colOff>225136</xdr:colOff>
      <xdr:row>15</xdr:row>
      <xdr:rowOff>6542</xdr:rowOff>
    </xdr:to>
    <xdr:grpSp>
      <xdr:nvGrpSpPr>
        <xdr:cNvPr id="567" name="Group 566">
          <a:extLst>
            <a:ext uri="{FF2B5EF4-FFF2-40B4-BE49-F238E27FC236}">
              <a16:creationId xmlns:a16="http://schemas.microsoft.com/office/drawing/2014/main" id="{DAAE0C34-C1D9-DC45-B3AE-7967F8FA042B}"/>
            </a:ext>
          </a:extLst>
        </xdr:cNvPr>
        <xdr:cNvGrpSpPr/>
      </xdr:nvGrpSpPr>
      <xdr:grpSpPr>
        <a:xfrm>
          <a:off x="9813150" y="1472137"/>
          <a:ext cx="2138942" cy="321743"/>
          <a:chOff x="1023257" y="1312409"/>
          <a:chExt cx="2116530" cy="297996"/>
        </a:xfrm>
      </xdr:grpSpPr>
      <xdr:sp macro="" textlink="">
        <xdr:nvSpPr>
          <xdr:cNvPr id="568" name="Round Same Side Corner Rectangle 167">
            <a:extLst>
              <a:ext uri="{FF2B5EF4-FFF2-40B4-BE49-F238E27FC236}">
                <a16:creationId xmlns:a16="http://schemas.microsoft.com/office/drawing/2014/main" id="{7C828591-275B-3342-9D85-411963A1041D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70109917-06E7-1746-B5D1-85B434E3C2ED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30th </a:t>
            </a: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D88AAC3B-04BF-9249-A69A-00308C7A3955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31st</a:t>
            </a:r>
          </a:p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</xdr:grpSp>
    <xdr:clientData/>
  </xdr:twoCellAnchor>
  <xdr:twoCellAnchor>
    <xdr:from>
      <xdr:col>45</xdr:col>
      <xdr:colOff>12926</xdr:colOff>
      <xdr:row>15</xdr:row>
      <xdr:rowOff>29307</xdr:rowOff>
    </xdr:from>
    <xdr:to>
      <xdr:col>53</xdr:col>
      <xdr:colOff>227239</xdr:colOff>
      <xdr:row>19</xdr:row>
      <xdr:rowOff>8340</xdr:rowOff>
    </xdr:to>
    <xdr:grpSp>
      <xdr:nvGrpSpPr>
        <xdr:cNvPr id="571" name="Group 570">
          <a:extLst>
            <a:ext uri="{FF2B5EF4-FFF2-40B4-BE49-F238E27FC236}">
              <a16:creationId xmlns:a16="http://schemas.microsoft.com/office/drawing/2014/main" id="{1AF947DE-07FA-FE4C-9D48-3D83E814B0DB}"/>
            </a:ext>
          </a:extLst>
        </xdr:cNvPr>
        <xdr:cNvGrpSpPr/>
      </xdr:nvGrpSpPr>
      <xdr:grpSpPr>
        <a:xfrm>
          <a:off x="9812470" y="1816645"/>
          <a:ext cx="2141725" cy="628974"/>
          <a:chOff x="1022576" y="1636259"/>
          <a:chExt cx="2119313" cy="606879"/>
        </a:xfrm>
      </xdr:grpSpPr>
      <xdr:sp macro="" textlink="">
        <xdr:nvSpPr>
          <xdr:cNvPr id="572" name="Round Same Side Corner Rectangle 171">
            <a:extLst>
              <a:ext uri="{FF2B5EF4-FFF2-40B4-BE49-F238E27FC236}">
                <a16:creationId xmlns:a16="http://schemas.microsoft.com/office/drawing/2014/main" id="{2435237F-FB82-D74B-974B-05864ADD1ED8}"/>
              </a:ext>
            </a:extLst>
          </xdr:cNvPr>
          <xdr:cNvSpPr/>
        </xdr:nvSpPr>
        <xdr:spPr>
          <a:xfrm rot="10800000">
            <a:off x="1022576" y="1636259"/>
            <a:ext cx="2119313" cy="589260"/>
          </a:xfrm>
          <a:prstGeom prst="round2Same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>
            <a:scene3d>
              <a:camera prst="orthographicFront">
                <a:rot lat="10800000" lon="10799999" rev="10799999"/>
              </a:camera>
              <a:lightRig rig="threePt" dir="t"/>
            </a:scene3d>
          </a:bodyPr>
          <a:lstStyle/>
          <a:p>
            <a:pPr algn="ctr"/>
            <a:endParaRPr lang="en-AU" sz="1800">
              <a:solidFill>
                <a:srgbClr val="FF0000"/>
              </a:solidFill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2872952B-ADFF-6F42-B438-3D32C1868317}"/>
              </a:ext>
            </a:extLst>
          </xdr:cNvPr>
          <xdr:cNvSpPr/>
        </xdr:nvSpPr>
        <xdr:spPr>
          <a:xfrm>
            <a:off x="1031531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8DA02C4F-4C53-D14A-93C2-51B4835DDA4E}"/>
              </a:ext>
            </a:extLst>
          </xdr:cNvPr>
          <xdr:cNvSpPr/>
        </xdr:nvSpPr>
        <xdr:spPr>
          <a:xfrm>
            <a:off x="2086424" y="1650206"/>
            <a:ext cx="1042091" cy="5929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marL="0" indent="0" algn="r"/>
            <a:r>
              <a:rPr lang="en-AU" sz="11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Test</a:t>
            </a:r>
          </a:p>
        </xdr:txBody>
      </xdr:sp>
    </xdr:grpSp>
    <xdr:clientData/>
  </xdr:twoCellAnchor>
  <xdr:twoCellAnchor>
    <xdr:from>
      <xdr:col>5</xdr:col>
      <xdr:colOff>7471</xdr:colOff>
      <xdr:row>29</xdr:row>
      <xdr:rowOff>14942</xdr:rowOff>
    </xdr:from>
    <xdr:to>
      <xdr:col>13</xdr:col>
      <xdr:colOff>219001</xdr:colOff>
      <xdr:row>30</xdr:row>
      <xdr:rowOff>151013</xdr:rowOff>
    </xdr:to>
    <xdr:grpSp>
      <xdr:nvGrpSpPr>
        <xdr:cNvPr id="575" name="Group 574">
          <a:extLst>
            <a:ext uri="{FF2B5EF4-FFF2-40B4-BE49-F238E27FC236}">
              <a16:creationId xmlns:a16="http://schemas.microsoft.com/office/drawing/2014/main" id="{B12786FE-5AC9-8D46-BE32-EA220C4D7241}"/>
            </a:ext>
          </a:extLst>
        </xdr:cNvPr>
        <xdr:cNvGrpSpPr/>
      </xdr:nvGrpSpPr>
      <xdr:grpSpPr>
        <a:xfrm>
          <a:off x="1021603" y="375210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76" name="Round Same Side Corner Rectangle 175">
            <a:extLst>
              <a:ext uri="{FF2B5EF4-FFF2-40B4-BE49-F238E27FC236}">
                <a16:creationId xmlns:a16="http://schemas.microsoft.com/office/drawing/2014/main" id="{B082382C-8772-A14D-8975-2BC0034334DC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79FA1A17-060A-5043-A4A3-971D22E1FE2F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6th</a:t>
            </a: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52769B03-7CC4-B34E-948A-C6BD89D6D677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7th </a:t>
            </a:r>
          </a:p>
        </xdr:txBody>
      </xdr:sp>
    </xdr:grpSp>
    <xdr:clientData/>
  </xdr:twoCellAnchor>
  <xdr:twoCellAnchor>
    <xdr:from>
      <xdr:col>15</xdr:col>
      <xdr:colOff>7471</xdr:colOff>
      <xdr:row>29</xdr:row>
      <xdr:rowOff>14942</xdr:rowOff>
    </xdr:from>
    <xdr:to>
      <xdr:col>23</xdr:col>
      <xdr:colOff>219001</xdr:colOff>
      <xdr:row>30</xdr:row>
      <xdr:rowOff>151013</xdr:rowOff>
    </xdr:to>
    <xdr:grpSp>
      <xdr:nvGrpSpPr>
        <xdr:cNvPr id="579" name="Group 578">
          <a:extLst>
            <a:ext uri="{FF2B5EF4-FFF2-40B4-BE49-F238E27FC236}">
              <a16:creationId xmlns:a16="http://schemas.microsoft.com/office/drawing/2014/main" id="{5D5281C6-17C8-814D-B5EC-CDBF71CDF44D}"/>
            </a:ext>
          </a:extLst>
        </xdr:cNvPr>
        <xdr:cNvGrpSpPr/>
      </xdr:nvGrpSpPr>
      <xdr:grpSpPr>
        <a:xfrm>
          <a:off x="3217956" y="375210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80" name="Round Same Side Corner Rectangle 183">
            <a:extLst>
              <a:ext uri="{FF2B5EF4-FFF2-40B4-BE49-F238E27FC236}">
                <a16:creationId xmlns:a16="http://schemas.microsoft.com/office/drawing/2014/main" id="{D186D8B5-B4B8-C24A-9AFC-377B1A236040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8F58129A-21CA-E24D-96EB-5B1A1FF8AE67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13th </a:t>
            </a: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9AF02743-0D0C-D64F-BD0B-AE7314C58A55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14th </a:t>
            </a:r>
          </a:p>
        </xdr:txBody>
      </xdr:sp>
    </xdr:grpSp>
    <xdr:clientData/>
  </xdr:twoCellAnchor>
  <xdr:twoCellAnchor>
    <xdr:from>
      <xdr:col>25</xdr:col>
      <xdr:colOff>7471</xdr:colOff>
      <xdr:row>29</xdr:row>
      <xdr:rowOff>14942</xdr:rowOff>
    </xdr:from>
    <xdr:to>
      <xdr:col>33</xdr:col>
      <xdr:colOff>219001</xdr:colOff>
      <xdr:row>30</xdr:row>
      <xdr:rowOff>151013</xdr:rowOff>
    </xdr:to>
    <xdr:grpSp>
      <xdr:nvGrpSpPr>
        <xdr:cNvPr id="583" name="Group 582">
          <a:extLst>
            <a:ext uri="{FF2B5EF4-FFF2-40B4-BE49-F238E27FC236}">
              <a16:creationId xmlns:a16="http://schemas.microsoft.com/office/drawing/2014/main" id="{B02F528E-5E21-F94C-BBA6-D47B6BCD9860}"/>
            </a:ext>
          </a:extLst>
        </xdr:cNvPr>
        <xdr:cNvGrpSpPr/>
      </xdr:nvGrpSpPr>
      <xdr:grpSpPr>
        <a:xfrm>
          <a:off x="5414309" y="375210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84" name="Round Same Side Corner Rectangle 191">
            <a:extLst>
              <a:ext uri="{FF2B5EF4-FFF2-40B4-BE49-F238E27FC236}">
                <a16:creationId xmlns:a16="http://schemas.microsoft.com/office/drawing/2014/main" id="{E8A6148C-47F7-BC43-A678-AEBE3677E057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336EE127-BEA6-9346-A1D7-5CE946C705DE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21st </a:t>
            </a: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98C5CCD9-EBE3-3D41-A428-3410D328129B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22nd </a:t>
            </a:r>
          </a:p>
        </xdr:txBody>
      </xdr:sp>
    </xdr:grpSp>
    <xdr:clientData/>
  </xdr:twoCellAnchor>
  <xdr:twoCellAnchor>
    <xdr:from>
      <xdr:col>35</xdr:col>
      <xdr:colOff>7471</xdr:colOff>
      <xdr:row>29</xdr:row>
      <xdr:rowOff>14942</xdr:rowOff>
    </xdr:from>
    <xdr:to>
      <xdr:col>43</xdr:col>
      <xdr:colOff>219001</xdr:colOff>
      <xdr:row>30</xdr:row>
      <xdr:rowOff>151013</xdr:rowOff>
    </xdr:to>
    <xdr:grpSp>
      <xdr:nvGrpSpPr>
        <xdr:cNvPr id="587" name="Group 586">
          <a:extLst>
            <a:ext uri="{FF2B5EF4-FFF2-40B4-BE49-F238E27FC236}">
              <a16:creationId xmlns:a16="http://schemas.microsoft.com/office/drawing/2014/main" id="{BCD21E63-88BC-9246-A3B1-EC4734A6125E}"/>
            </a:ext>
          </a:extLst>
        </xdr:cNvPr>
        <xdr:cNvGrpSpPr/>
      </xdr:nvGrpSpPr>
      <xdr:grpSpPr>
        <a:xfrm>
          <a:off x="7610662" y="3752104"/>
          <a:ext cx="2138942" cy="298556"/>
          <a:chOff x="1023257" y="1312409"/>
          <a:chExt cx="2116530" cy="297996"/>
        </a:xfrm>
        <a:solidFill>
          <a:schemeClr val="accent1"/>
        </a:solidFill>
      </xdr:grpSpPr>
      <xdr:sp macro="" textlink="">
        <xdr:nvSpPr>
          <xdr:cNvPr id="588" name="Round Same Side Corner Rectangle 199">
            <a:extLst>
              <a:ext uri="{FF2B5EF4-FFF2-40B4-BE49-F238E27FC236}">
                <a16:creationId xmlns:a16="http://schemas.microsoft.com/office/drawing/2014/main" id="{524874A3-410C-E143-9A5C-27DEF62D07C5}"/>
              </a:ext>
            </a:extLst>
          </xdr:cNvPr>
          <xdr:cNvSpPr/>
        </xdr:nvSpPr>
        <xdr:spPr>
          <a:xfrm>
            <a:off x="1023257" y="1312409"/>
            <a:ext cx="2116530" cy="297996"/>
          </a:xfrm>
          <a:prstGeom prst="round2Same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/>
          <a:lstStyle/>
          <a:p>
            <a:pPr algn="ctr"/>
            <a:endParaRPr lang="en-AU" sz="1800"/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4C018E53-9981-3E44-832D-5052D3ECC934}"/>
              </a:ext>
            </a:extLst>
          </xdr:cNvPr>
          <xdr:cNvSpPr/>
        </xdr:nvSpPr>
        <xdr:spPr>
          <a:xfrm>
            <a:off x="1047750" y="1333500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l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27th</a:t>
            </a: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CB1D0979-74E5-194A-96A0-DB1D145F3345}"/>
              </a:ext>
            </a:extLst>
          </xdr:cNvPr>
          <xdr:cNvSpPr/>
        </xdr:nvSpPr>
        <xdr:spPr>
          <a:xfrm>
            <a:off x="2139401" y="1332481"/>
            <a:ext cx="974272" cy="25445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t"/>
          <a:lstStyle/>
          <a:p>
            <a:pPr algn="r"/>
            <a:r>
              <a:rPr lang="en-AU" sz="1600">
                <a:latin typeface="Arial" panose="020B0604020202020204" pitchFamily="34" charset="0"/>
                <a:cs typeface="Arial" panose="020B0604020202020204" pitchFamily="34" charset="0"/>
              </a:rPr>
              <a:t>28th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224118</xdr:colOff>
      <xdr:row>5</xdr:row>
      <xdr:rowOff>156882</xdr:rowOff>
    </xdr:from>
    <xdr:to>
      <xdr:col>22</xdr:col>
      <xdr:colOff>229561</xdr:colOff>
      <xdr:row>6</xdr:row>
      <xdr:rowOff>162325</xdr:rowOff>
    </xdr:to>
    <xdr:sp macro="" textlink="">
      <xdr:nvSpPr>
        <xdr:cNvPr id="2" name="Round Same Side Corner Rectangle 124">
          <a:extLst>
            <a:ext uri="{FF2B5EF4-FFF2-40B4-BE49-F238E27FC236}">
              <a16:creationId xmlns:a16="http://schemas.microsoft.com/office/drawing/2014/main" id="{30359259-ABA5-6E46-AD02-A94DF4AC60E6}"/>
            </a:ext>
          </a:extLst>
        </xdr:cNvPr>
        <xdr:cNvSpPr/>
      </xdr:nvSpPr>
      <xdr:spPr>
        <a:xfrm>
          <a:off x="3884706" y="948764"/>
          <a:ext cx="1200737" cy="169796"/>
        </a:xfrm>
        <a:prstGeom prst="round2Same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en-AU" sz="1100"/>
            <a:t>Grey Box</a:t>
          </a:r>
        </a:p>
      </xdr:txBody>
    </xdr:sp>
    <xdr:clientData/>
  </xdr:twoCellAnchor>
  <xdr:twoCellAnchor>
    <xdr:from>
      <xdr:col>0</xdr:col>
      <xdr:colOff>38100</xdr:colOff>
      <xdr:row>5</xdr:row>
      <xdr:rowOff>38100</xdr:rowOff>
    </xdr:from>
    <xdr:to>
      <xdr:col>44</xdr:col>
      <xdr:colOff>14942</xdr:colOff>
      <xdr:row>8</xdr:row>
      <xdr:rowOff>114300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C2F90995-413B-F040-B7F4-AC91E9C12534}"/>
            </a:ext>
          </a:extLst>
        </xdr:cNvPr>
        <xdr:cNvSpPr/>
      </xdr:nvSpPr>
      <xdr:spPr>
        <a:xfrm>
          <a:off x="38100" y="829982"/>
          <a:ext cx="9658724" cy="569259"/>
        </a:xfrm>
        <a:prstGeom prst="roundRect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7"/>
  <sheetViews>
    <sheetView topLeftCell="A17" zoomScale="170" zoomScaleNormal="170" workbookViewId="0">
      <selection activeCell="AX30" sqref="AX30"/>
    </sheetView>
  </sheetViews>
  <sheetFormatPr defaultColWidth="3.125" defaultRowHeight="12.75" x14ac:dyDescent="0.2"/>
  <cols>
    <col min="1" max="1" width="3.125" style="3" customWidth="1"/>
    <col min="2" max="4" width="3.125" style="3"/>
    <col min="5" max="5" width="0.625" style="3" customWidth="1"/>
    <col min="6" max="6" width="3.125" style="3" customWidth="1"/>
    <col min="7" max="14" width="3.125" style="3"/>
    <col min="15" max="15" width="0.375" style="3" customWidth="1"/>
    <col min="16" max="24" width="3.125" style="3"/>
    <col min="25" max="25" width="0.375" style="3" customWidth="1"/>
    <col min="26" max="34" width="3.125" style="3"/>
    <col min="35" max="35" width="0.375" style="3" customWidth="1"/>
    <col min="36" max="44" width="3.125" style="3"/>
    <col min="45" max="45" width="0.375" style="3" customWidth="1"/>
    <col min="46" max="16384" width="3.125" style="3"/>
  </cols>
  <sheetData>
    <row r="1" spans="1:55" customFormat="1" x14ac:dyDescent="0.2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5" customForma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55" customForma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5" customFormat="1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1:55" customFormat="1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5" customFormat="1" x14ac:dyDescent="0.2"/>
    <row r="7" spans="1:55" customFormat="1" x14ac:dyDescent="0.2">
      <c r="A7" s="3"/>
      <c r="B7" s="8" t="s">
        <v>12</v>
      </c>
      <c r="F7" s="2"/>
      <c r="I7" s="3"/>
      <c r="J7" s="6" t="s">
        <v>13</v>
      </c>
      <c r="K7" t="s">
        <v>19</v>
      </c>
      <c r="L7" s="3"/>
      <c r="M7" s="3"/>
      <c r="N7" s="3"/>
      <c r="O7" s="3"/>
      <c r="U7" t="s">
        <v>20</v>
      </c>
      <c r="V7" s="3"/>
      <c r="W7" s="3"/>
      <c r="AB7" s="3"/>
      <c r="AC7" s="3"/>
      <c r="AD7" s="18" t="s">
        <v>31</v>
      </c>
      <c r="AE7" t="s">
        <v>22</v>
      </c>
      <c r="AF7" s="1"/>
      <c r="AG7" s="3"/>
      <c r="AI7" s="3"/>
      <c r="AJ7" s="3"/>
      <c r="AL7" s="9" t="s">
        <v>16</v>
      </c>
      <c r="AM7" s="10" t="s">
        <v>23</v>
      </c>
      <c r="AN7" s="3"/>
      <c r="AO7" s="3"/>
      <c r="AP7" s="3"/>
      <c r="AQ7" s="3"/>
      <c r="AR7" s="3"/>
      <c r="AS7" s="3"/>
      <c r="AT7" s="3"/>
      <c r="AU7" s="3"/>
      <c r="AV7" s="11" t="s">
        <v>18</v>
      </c>
      <c r="AW7" s="10" t="s">
        <v>24</v>
      </c>
      <c r="AX7" s="3"/>
      <c r="AY7" s="3"/>
      <c r="AZ7" s="3"/>
      <c r="BA7" s="3"/>
      <c r="BB7" s="3"/>
    </row>
    <row r="8" spans="1:55" customFormat="1" x14ac:dyDescent="0.2">
      <c r="I8" s="3"/>
      <c r="J8" s="5"/>
      <c r="L8" s="3"/>
      <c r="M8" s="3"/>
      <c r="N8" s="3"/>
      <c r="O8" s="3"/>
      <c r="P8" s="3"/>
      <c r="Q8" s="3"/>
      <c r="T8" s="7" t="s">
        <v>14</v>
      </c>
      <c r="U8" t="s">
        <v>21</v>
      </c>
      <c r="V8" s="3"/>
      <c r="W8" s="3"/>
      <c r="AB8" s="3"/>
      <c r="AC8" s="3"/>
      <c r="AD8" s="11" t="s">
        <v>26</v>
      </c>
      <c r="AE8" s="10" t="s">
        <v>27</v>
      </c>
      <c r="AF8" s="3"/>
      <c r="AG8" s="3"/>
      <c r="AH8" s="3"/>
      <c r="AI8" s="3"/>
      <c r="AJ8" s="3"/>
      <c r="AK8" s="3"/>
      <c r="AL8" s="11" t="s">
        <v>17</v>
      </c>
      <c r="AM8" t="s">
        <v>25</v>
      </c>
      <c r="AN8" s="3"/>
      <c r="AO8" s="3"/>
      <c r="AP8" s="3"/>
      <c r="AQ8" s="3"/>
      <c r="AV8" s="3"/>
      <c r="AW8" s="3"/>
      <c r="AY8" s="3"/>
      <c r="BA8" s="3"/>
      <c r="BB8" s="3"/>
    </row>
    <row r="10" spans="1:55" hidden="1" x14ac:dyDescent="0.2">
      <c r="A10" s="14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5" hidden="1" x14ac:dyDescent="0.2">
      <c r="A11" s="14" t="s">
        <v>29</v>
      </c>
      <c r="B11" s="12"/>
      <c r="C11" s="12"/>
      <c r="D11" s="12"/>
      <c r="E11" s="12"/>
      <c r="F11" s="12"/>
      <c r="G11" s="12" t="s">
        <v>15</v>
      </c>
      <c r="H11" s="52">
        <v>43831</v>
      </c>
      <c r="I11" s="53"/>
      <c r="J11" s="53"/>
      <c r="K11" s="53"/>
      <c r="L11" s="5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5" hidden="1" x14ac:dyDescent="0.2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5" hidden="1" x14ac:dyDescent="0.2">
      <c r="A13" s="52">
        <f>H11</f>
        <v>43831</v>
      </c>
      <c r="B13" s="52"/>
      <c r="C13" s="52"/>
      <c r="D13" s="52"/>
      <c r="E13" s="12"/>
      <c r="F13" s="47">
        <v>43834</v>
      </c>
      <c r="G13" s="47"/>
      <c r="H13" s="47"/>
      <c r="I13" s="12"/>
      <c r="J13" s="12"/>
      <c r="K13" s="12"/>
      <c r="L13" s="47">
        <f>F13+1</f>
        <v>43835</v>
      </c>
      <c r="M13" s="47"/>
      <c r="N13" s="47"/>
      <c r="O13" s="12"/>
      <c r="P13" s="47">
        <f>F13+7</f>
        <v>43841</v>
      </c>
      <c r="Q13" s="47"/>
      <c r="R13" s="47"/>
      <c r="S13" s="12"/>
      <c r="T13" s="12"/>
      <c r="U13" s="12"/>
      <c r="V13" s="12"/>
      <c r="W13" s="47">
        <f>P13+1</f>
        <v>43842</v>
      </c>
      <c r="X13" s="47"/>
      <c r="Y13" s="47"/>
      <c r="Z13" s="47">
        <f>P13+7</f>
        <v>43848</v>
      </c>
      <c r="AA13" s="47"/>
      <c r="AB13" s="47"/>
      <c r="AC13" s="12"/>
      <c r="AD13" s="12"/>
      <c r="AE13" s="12"/>
      <c r="AF13" s="12"/>
      <c r="AG13" s="47">
        <f>Z13+1</f>
        <v>43849</v>
      </c>
      <c r="AH13" s="47"/>
      <c r="AI13" s="47"/>
      <c r="AJ13" s="47">
        <f>Z13+7</f>
        <v>43855</v>
      </c>
      <c r="AK13" s="47"/>
      <c r="AL13" s="47"/>
      <c r="AM13" s="12"/>
      <c r="AN13" s="12"/>
      <c r="AO13" s="12"/>
      <c r="AP13" s="12"/>
      <c r="AQ13" s="47">
        <f>AJ13+1</f>
        <v>43856</v>
      </c>
      <c r="AR13" s="47"/>
      <c r="AS13" s="47"/>
      <c r="AT13" s="47">
        <f>AJ13+7</f>
        <v>43862</v>
      </c>
      <c r="AU13" s="47"/>
      <c r="AV13" s="47"/>
      <c r="AW13" s="12"/>
      <c r="AX13" s="12"/>
      <c r="AY13" s="12"/>
      <c r="AZ13" s="12"/>
      <c r="BA13" s="47">
        <f>AT13+1</f>
        <v>43863</v>
      </c>
      <c r="BB13" s="47"/>
      <c r="BC13" s="47"/>
    </row>
    <row r="14" spans="1:55" ht="12.75" customHeight="1" x14ac:dyDescent="0.2">
      <c r="A14" s="49" t="s">
        <v>0</v>
      </c>
      <c r="B14" s="49"/>
      <c r="C14" s="49"/>
      <c r="D14" s="49"/>
    </row>
    <row r="15" spans="1:55" ht="12.75" customHeight="1" x14ac:dyDescent="0.2">
      <c r="A15" s="49"/>
      <c r="B15" s="49"/>
      <c r="C15" s="49"/>
      <c r="D15" s="49"/>
    </row>
    <row r="16" spans="1:55" ht="12.75" customHeight="1" x14ac:dyDescent="0.2">
      <c r="A16" s="49"/>
      <c r="B16" s="49"/>
      <c r="C16" s="49"/>
      <c r="D16" s="49"/>
    </row>
    <row r="17" spans="1:56" ht="12.75" customHeight="1" x14ac:dyDescent="0.2">
      <c r="A17" s="49"/>
      <c r="B17" s="49"/>
      <c r="C17" s="49"/>
      <c r="D17" s="49"/>
    </row>
    <row r="18" spans="1:56" x14ac:dyDescent="0.2">
      <c r="A18" s="49"/>
      <c r="B18" s="49"/>
      <c r="C18" s="49"/>
      <c r="D18" s="49"/>
    </row>
    <row r="19" spans="1:56" x14ac:dyDescent="0.2">
      <c r="A19" s="49"/>
      <c r="B19" s="49"/>
      <c r="C19" s="49"/>
      <c r="D19" s="49"/>
      <c r="BD19" s="3" t="s">
        <v>33</v>
      </c>
    </row>
    <row r="20" spans="1:56" x14ac:dyDescent="0.2">
      <c r="A20" s="4"/>
      <c r="B20" s="4"/>
      <c r="C20" s="4"/>
      <c r="D20" s="4"/>
    </row>
    <row r="21" spans="1:56" ht="12.95" hidden="1" customHeight="1" x14ac:dyDescent="0.2">
      <c r="A21" s="48">
        <v>43862</v>
      </c>
      <c r="B21" s="48"/>
      <c r="C21" s="48"/>
      <c r="D21" s="48"/>
      <c r="E21" s="12"/>
      <c r="F21" s="47">
        <f>A21-DAY(A21)+8-WEEKDAY(A21)</f>
        <v>43862</v>
      </c>
      <c r="G21" s="47"/>
      <c r="H21" s="47"/>
      <c r="I21" s="12"/>
      <c r="J21" s="12"/>
      <c r="K21" s="12"/>
      <c r="L21" s="47">
        <f>F21+1</f>
        <v>43863</v>
      </c>
      <c r="M21" s="47"/>
      <c r="N21" s="47"/>
      <c r="O21" s="12"/>
      <c r="P21" s="47">
        <f>F21+7</f>
        <v>43869</v>
      </c>
      <c r="Q21" s="47"/>
      <c r="R21" s="47"/>
      <c r="S21" s="12"/>
      <c r="T21" s="12"/>
      <c r="U21" s="12"/>
      <c r="V21" s="12"/>
      <c r="W21" s="47">
        <f>P21+1</f>
        <v>43870</v>
      </c>
      <c r="X21" s="47"/>
      <c r="Y21" s="47"/>
      <c r="Z21" s="47">
        <f>P21+7</f>
        <v>43876</v>
      </c>
      <c r="AA21" s="47"/>
      <c r="AB21" s="47"/>
      <c r="AC21" s="12"/>
      <c r="AD21" s="12"/>
      <c r="AE21" s="12"/>
      <c r="AF21" s="12"/>
      <c r="AG21" s="47">
        <f>Z21+1</f>
        <v>43877</v>
      </c>
      <c r="AH21" s="47"/>
      <c r="AI21" s="47"/>
      <c r="AJ21" s="47">
        <f>Z21+7</f>
        <v>43883</v>
      </c>
      <c r="AK21" s="47"/>
      <c r="AL21" s="47"/>
      <c r="AM21" s="12"/>
      <c r="AN21" s="12"/>
      <c r="AO21" s="12"/>
      <c r="AP21" s="12"/>
      <c r="AQ21" s="47">
        <f>AJ21+1</f>
        <v>43884</v>
      </c>
      <c r="AR21" s="47"/>
      <c r="AS21" s="47"/>
    </row>
    <row r="22" spans="1:56" x14ac:dyDescent="0.2">
      <c r="A22" s="54" t="s">
        <v>1</v>
      </c>
      <c r="B22" s="49"/>
      <c r="C22" s="49"/>
      <c r="D22" s="49"/>
    </row>
    <row r="23" spans="1:56" x14ac:dyDescent="0.2">
      <c r="A23" s="49"/>
      <c r="B23" s="49"/>
      <c r="C23" s="49"/>
      <c r="D23" s="49"/>
    </row>
    <row r="24" spans="1:56" x14ac:dyDescent="0.2">
      <c r="A24" s="49"/>
      <c r="B24" s="49"/>
      <c r="C24" s="49"/>
      <c r="D24" s="49"/>
    </row>
    <row r="25" spans="1:56" x14ac:dyDescent="0.2">
      <c r="A25" s="49"/>
      <c r="B25" s="49"/>
      <c r="C25" s="49"/>
      <c r="D25" s="49"/>
    </row>
    <row r="26" spans="1:56" x14ac:dyDescent="0.2">
      <c r="A26" s="49"/>
      <c r="B26" s="49"/>
      <c r="C26" s="49"/>
      <c r="D26" s="49"/>
    </row>
    <row r="27" spans="1:56" x14ac:dyDescent="0.2">
      <c r="A27" s="49"/>
      <c r="B27" s="49"/>
      <c r="C27" s="49"/>
      <c r="D27" s="49"/>
    </row>
    <row r="28" spans="1:56" x14ac:dyDescent="0.2">
      <c r="A28" s="4"/>
      <c r="B28" s="4"/>
      <c r="C28" s="4"/>
      <c r="D28" s="4"/>
    </row>
    <row r="29" spans="1:56" hidden="1" x14ac:dyDescent="0.2">
      <c r="A29" s="48">
        <v>43890</v>
      </c>
      <c r="B29" s="48"/>
      <c r="C29" s="48"/>
      <c r="D29" s="48"/>
      <c r="E29" s="12"/>
      <c r="F29" s="50">
        <v>43890</v>
      </c>
      <c r="G29" s="50"/>
      <c r="H29" s="50"/>
      <c r="I29" s="16" t="s">
        <v>30</v>
      </c>
      <c r="J29" s="17"/>
      <c r="K29" s="17"/>
      <c r="L29" s="47">
        <f>F29+1</f>
        <v>43891</v>
      </c>
      <c r="M29" s="47"/>
      <c r="N29" s="47"/>
      <c r="O29" s="12"/>
      <c r="P29" s="47">
        <f>F29+7</f>
        <v>43897</v>
      </c>
      <c r="Q29" s="47"/>
      <c r="R29" s="47"/>
      <c r="S29" s="12"/>
      <c r="T29" s="12"/>
      <c r="U29" s="12"/>
      <c r="V29" s="12"/>
      <c r="W29" s="47">
        <f>P29+1</f>
        <v>43898</v>
      </c>
      <c r="X29" s="47"/>
      <c r="Y29" s="47"/>
      <c r="Z29" s="47">
        <f>P29+7</f>
        <v>43904</v>
      </c>
      <c r="AA29" s="47"/>
      <c r="AB29" s="47"/>
      <c r="AC29" s="12"/>
      <c r="AD29" s="12"/>
      <c r="AE29" s="12"/>
      <c r="AF29" s="12"/>
      <c r="AG29" s="47">
        <f>Z29+1</f>
        <v>43905</v>
      </c>
      <c r="AH29" s="47"/>
      <c r="AI29" s="47"/>
      <c r="AJ29" s="47">
        <f>Z29+7</f>
        <v>43911</v>
      </c>
      <c r="AK29" s="47"/>
      <c r="AL29" s="47"/>
      <c r="AM29" s="12"/>
      <c r="AN29" s="12"/>
      <c r="AO29" s="12"/>
      <c r="AP29" s="12"/>
      <c r="AQ29" s="47">
        <f>AJ29+1</f>
        <v>43912</v>
      </c>
      <c r="AR29" s="47"/>
      <c r="AS29" s="47"/>
      <c r="AT29" s="47">
        <f>AJ29+7</f>
        <v>43918</v>
      </c>
      <c r="AU29" s="47"/>
      <c r="AV29" s="47"/>
      <c r="AW29" s="12"/>
      <c r="AX29" s="12"/>
      <c r="AY29" s="12"/>
      <c r="AZ29" s="12"/>
      <c r="BA29" s="47">
        <f>AT29+1</f>
        <v>43919</v>
      </c>
      <c r="BB29" s="47"/>
      <c r="BC29" s="47"/>
    </row>
    <row r="30" spans="1:56" s="15" customFormat="1" x14ac:dyDescent="0.2">
      <c r="A30" s="49" t="s">
        <v>2</v>
      </c>
      <c r="B30" s="49"/>
      <c r="C30" s="49"/>
      <c r="D30" s="49"/>
    </row>
    <row r="31" spans="1:56" x14ac:dyDescent="0.2">
      <c r="A31" s="49"/>
      <c r="B31" s="49"/>
      <c r="C31" s="49"/>
      <c r="D31" s="49"/>
    </row>
    <row r="32" spans="1:56" x14ac:dyDescent="0.2">
      <c r="A32" s="49"/>
      <c r="B32" s="49"/>
      <c r="C32" s="49"/>
      <c r="D32" s="49"/>
    </row>
    <row r="33" spans="1:55" x14ac:dyDescent="0.2">
      <c r="A33" s="49"/>
      <c r="B33" s="49"/>
      <c r="C33" s="49"/>
      <c r="D33" s="49"/>
    </row>
    <row r="34" spans="1:55" x14ac:dyDescent="0.2">
      <c r="A34" s="49"/>
      <c r="B34" s="49"/>
      <c r="C34" s="49"/>
      <c r="D34" s="49"/>
    </row>
    <row r="35" spans="1:55" x14ac:dyDescent="0.2">
      <c r="A35" s="49"/>
      <c r="B35" s="49"/>
      <c r="C35" s="49"/>
      <c r="D35" s="49"/>
    </row>
    <row r="36" spans="1:55" x14ac:dyDescent="0.2">
      <c r="A36" s="4"/>
      <c r="B36" s="4"/>
      <c r="C36" s="4"/>
      <c r="D36" s="4"/>
    </row>
    <row r="37" spans="1:55" hidden="1" x14ac:dyDescent="0.2">
      <c r="A37" s="48">
        <v>43922</v>
      </c>
      <c r="B37" s="48"/>
      <c r="C37" s="48"/>
      <c r="D37" s="48"/>
      <c r="E37" s="12"/>
      <c r="F37" s="47">
        <f>A37-DAY(A37)+8-WEEKDAY(A37)</f>
        <v>43925</v>
      </c>
      <c r="G37" s="47"/>
      <c r="H37" s="47"/>
      <c r="I37" s="12"/>
      <c r="J37" s="12"/>
      <c r="K37" s="12"/>
      <c r="L37" s="47">
        <f>F37+1</f>
        <v>43926</v>
      </c>
      <c r="M37" s="47"/>
      <c r="N37" s="47"/>
      <c r="O37" s="12"/>
      <c r="P37" s="47">
        <f>F37+7</f>
        <v>43932</v>
      </c>
      <c r="Q37" s="47"/>
      <c r="R37" s="47"/>
      <c r="S37" s="12"/>
      <c r="T37" s="12"/>
      <c r="U37" s="12"/>
      <c r="V37" s="12"/>
      <c r="W37" s="47">
        <f>P37+1</f>
        <v>43933</v>
      </c>
      <c r="X37" s="47"/>
      <c r="Y37" s="47"/>
      <c r="Z37" s="47">
        <f>P37+7</f>
        <v>43939</v>
      </c>
      <c r="AA37" s="47"/>
      <c r="AB37" s="47"/>
      <c r="AC37" s="12"/>
      <c r="AD37" s="12"/>
      <c r="AE37" s="12"/>
      <c r="AF37" s="12"/>
      <c r="AG37" s="47">
        <f>Z37+1</f>
        <v>43940</v>
      </c>
      <c r="AH37" s="47"/>
      <c r="AI37" s="47"/>
      <c r="AJ37" s="47">
        <f>Z37+7</f>
        <v>43946</v>
      </c>
      <c r="AK37" s="47"/>
      <c r="AL37" s="47"/>
      <c r="AM37" s="12"/>
      <c r="AN37" s="12"/>
      <c r="AO37" s="12"/>
      <c r="AP37" s="12"/>
      <c r="AQ37" s="47">
        <f>AJ37+1</f>
        <v>43947</v>
      </c>
      <c r="AR37" s="47"/>
      <c r="AS37" s="47"/>
      <c r="AT37" s="47">
        <f>AJ37+7</f>
        <v>43953</v>
      </c>
      <c r="AU37" s="47"/>
      <c r="AV37" s="47"/>
      <c r="AW37" s="12"/>
      <c r="AX37" s="12"/>
      <c r="AY37" s="12"/>
      <c r="AZ37" s="12"/>
      <c r="BA37" s="47">
        <f>AT37+1</f>
        <v>43954</v>
      </c>
      <c r="BB37" s="47"/>
      <c r="BC37" s="47"/>
    </row>
    <row r="38" spans="1:55" x14ac:dyDescent="0.2">
      <c r="A38" s="49" t="s">
        <v>3</v>
      </c>
      <c r="B38" s="49"/>
      <c r="C38" s="49"/>
      <c r="D38" s="49"/>
    </row>
    <row r="39" spans="1:55" x14ac:dyDescent="0.2">
      <c r="A39" s="49"/>
      <c r="B39" s="49"/>
      <c r="C39" s="49"/>
      <c r="D39" s="49"/>
    </row>
    <row r="40" spans="1:55" x14ac:dyDescent="0.2">
      <c r="A40" s="49"/>
      <c r="B40" s="49"/>
      <c r="C40" s="49"/>
      <c r="D40" s="49"/>
    </row>
    <row r="41" spans="1:55" x14ac:dyDescent="0.2">
      <c r="A41" s="49"/>
      <c r="B41" s="49"/>
      <c r="C41" s="49"/>
      <c r="D41" s="49"/>
    </row>
    <row r="42" spans="1:55" x14ac:dyDescent="0.2">
      <c r="A42" s="49"/>
      <c r="B42" s="49"/>
      <c r="C42" s="49"/>
      <c r="D42" s="49"/>
    </row>
    <row r="43" spans="1:55" x14ac:dyDescent="0.2">
      <c r="A43" s="49"/>
      <c r="B43" s="49"/>
      <c r="C43" s="49"/>
      <c r="D43" s="49"/>
    </row>
    <row r="44" spans="1:55" x14ac:dyDescent="0.2">
      <c r="A44" s="4"/>
      <c r="B44" s="4"/>
      <c r="C44" s="4"/>
      <c r="D44" s="4"/>
    </row>
    <row r="45" spans="1:55" hidden="1" x14ac:dyDescent="0.2">
      <c r="A45" s="48">
        <v>43952</v>
      </c>
      <c r="B45" s="48"/>
      <c r="C45" s="48"/>
      <c r="D45" s="48"/>
      <c r="E45" s="12"/>
      <c r="F45" s="47">
        <f>A45-DAY(A45)+8-WEEKDAY(A45)</f>
        <v>43953</v>
      </c>
      <c r="G45" s="47"/>
      <c r="H45" s="47"/>
      <c r="I45" s="12"/>
      <c r="J45" s="12"/>
      <c r="K45" s="12"/>
      <c r="L45" s="47">
        <f>F45+1</f>
        <v>43954</v>
      </c>
      <c r="M45" s="47"/>
      <c r="N45" s="47"/>
      <c r="O45" s="12"/>
      <c r="P45" s="47">
        <f>F45+7</f>
        <v>43960</v>
      </c>
      <c r="Q45" s="47"/>
      <c r="R45" s="47"/>
      <c r="S45" s="12"/>
      <c r="T45" s="12"/>
      <c r="U45" s="12"/>
      <c r="V45" s="47">
        <f>P45+1</f>
        <v>43961</v>
      </c>
      <c r="W45" s="47"/>
      <c r="X45" s="47"/>
      <c r="Y45" s="47"/>
      <c r="Z45" s="47">
        <f>P45+7</f>
        <v>43967</v>
      </c>
      <c r="AA45" s="47"/>
      <c r="AB45" s="47"/>
      <c r="AC45" s="12"/>
      <c r="AD45" s="12"/>
      <c r="AE45" s="12"/>
      <c r="AF45" s="47">
        <f>Z45+1</f>
        <v>43968</v>
      </c>
      <c r="AG45" s="47"/>
      <c r="AH45" s="47"/>
      <c r="AI45" s="47"/>
      <c r="AJ45" s="47">
        <f>Z45+7</f>
        <v>43974</v>
      </c>
      <c r="AK45" s="47"/>
      <c r="AL45" s="47"/>
      <c r="AM45" s="12"/>
      <c r="AN45" s="12"/>
      <c r="AO45" s="12"/>
      <c r="AP45" s="47">
        <f>AJ45+1</f>
        <v>43975</v>
      </c>
      <c r="AQ45" s="47"/>
      <c r="AR45" s="47"/>
      <c r="AS45" s="47"/>
      <c r="AT45" s="47">
        <f>AJ45+7</f>
        <v>43981</v>
      </c>
      <c r="AU45" s="47"/>
      <c r="AV45" s="47"/>
      <c r="AW45" s="12"/>
      <c r="AX45" s="12"/>
      <c r="AY45" s="12"/>
      <c r="AZ45" s="12"/>
      <c r="BA45" s="47">
        <f>AT45+1</f>
        <v>43982</v>
      </c>
      <c r="BB45" s="47"/>
      <c r="BC45" s="47"/>
    </row>
    <row r="46" spans="1:55" x14ac:dyDescent="0.2">
      <c r="A46" s="49" t="s">
        <v>4</v>
      </c>
      <c r="B46" s="49"/>
      <c r="C46" s="49"/>
      <c r="D46" s="49"/>
    </row>
    <row r="47" spans="1:55" x14ac:dyDescent="0.2">
      <c r="A47" s="49"/>
      <c r="B47" s="49"/>
      <c r="C47" s="49"/>
      <c r="D47" s="49"/>
    </row>
    <row r="48" spans="1:55" x14ac:dyDescent="0.2">
      <c r="A48" s="49"/>
      <c r="B48" s="49"/>
      <c r="C48" s="49"/>
      <c r="D48" s="49"/>
    </row>
    <row r="49" spans="1:55" x14ac:dyDescent="0.2">
      <c r="A49" s="49"/>
      <c r="B49" s="49"/>
      <c r="C49" s="49"/>
      <c r="D49" s="49"/>
    </row>
    <row r="50" spans="1:55" x14ac:dyDescent="0.2">
      <c r="A50" s="49"/>
      <c r="B50" s="49"/>
      <c r="C50" s="49"/>
      <c r="D50" s="49"/>
    </row>
    <row r="51" spans="1:55" x14ac:dyDescent="0.2">
      <c r="A51" s="49"/>
      <c r="B51" s="49"/>
      <c r="C51" s="49"/>
      <c r="D51" s="49"/>
    </row>
    <row r="52" spans="1:55" x14ac:dyDescent="0.2">
      <c r="A52" s="4"/>
      <c r="B52" s="4"/>
      <c r="C52" s="4"/>
      <c r="D52" s="4"/>
    </row>
    <row r="53" spans="1:55" hidden="1" x14ac:dyDescent="0.2">
      <c r="A53" s="48">
        <v>43983</v>
      </c>
      <c r="B53" s="48"/>
      <c r="C53" s="48"/>
      <c r="D53" s="48"/>
      <c r="E53" s="12"/>
      <c r="F53" s="47">
        <f>A53-DAY(A53)+8-WEEKDAY(A53)</f>
        <v>43988</v>
      </c>
      <c r="G53" s="47"/>
      <c r="H53" s="47"/>
      <c r="I53" s="12"/>
      <c r="J53" s="12"/>
      <c r="K53" s="12"/>
      <c r="L53" s="47">
        <f>F53+1</f>
        <v>43989</v>
      </c>
      <c r="M53" s="47"/>
      <c r="N53" s="47"/>
      <c r="O53" s="12"/>
      <c r="P53" s="47">
        <f>F53+7</f>
        <v>43995</v>
      </c>
      <c r="Q53" s="47"/>
      <c r="R53" s="47"/>
      <c r="S53" s="12"/>
      <c r="T53" s="12"/>
      <c r="U53" s="12"/>
      <c r="V53" s="12"/>
      <c r="W53" s="47">
        <f>P53+1</f>
        <v>43996</v>
      </c>
      <c r="X53" s="47"/>
      <c r="Y53" s="47"/>
      <c r="Z53" s="47">
        <f>P53+7</f>
        <v>44002</v>
      </c>
      <c r="AA53" s="47"/>
      <c r="AB53" s="47"/>
      <c r="AC53" s="12"/>
      <c r="AD53" s="12"/>
      <c r="AE53" s="12"/>
      <c r="AF53" s="12"/>
      <c r="AG53" s="47">
        <f>Z53+1</f>
        <v>44003</v>
      </c>
      <c r="AH53" s="47"/>
      <c r="AI53" s="47"/>
      <c r="AJ53" s="47">
        <f>Z53+7</f>
        <v>44009</v>
      </c>
      <c r="AK53" s="47"/>
      <c r="AL53" s="47"/>
      <c r="AM53" s="12"/>
      <c r="AN53" s="12"/>
      <c r="AO53" s="12"/>
      <c r="AP53" s="12"/>
      <c r="AQ53" s="47">
        <f>AJ53+1</f>
        <v>44010</v>
      </c>
      <c r="AR53" s="47"/>
      <c r="AS53" s="47"/>
      <c r="AT53" s="47">
        <f>AJ53+7</f>
        <v>44016</v>
      </c>
      <c r="AU53" s="47"/>
      <c r="AV53" s="47"/>
      <c r="AW53" s="12"/>
      <c r="AX53" s="12"/>
      <c r="AY53" s="12"/>
      <c r="AZ53" s="12"/>
      <c r="BA53" s="47">
        <f>AT53+1</f>
        <v>44017</v>
      </c>
      <c r="BB53" s="47"/>
      <c r="BC53" s="47"/>
    </row>
    <row r="54" spans="1:55" x14ac:dyDescent="0.2">
      <c r="A54" s="49" t="s">
        <v>5</v>
      </c>
      <c r="B54" s="49"/>
      <c r="C54" s="49"/>
      <c r="D54" s="49"/>
    </row>
    <row r="55" spans="1:55" x14ac:dyDescent="0.2">
      <c r="A55" s="49"/>
      <c r="B55" s="49"/>
      <c r="C55" s="49"/>
      <c r="D55" s="49"/>
    </row>
    <row r="56" spans="1:55" x14ac:dyDescent="0.2">
      <c r="A56" s="49"/>
      <c r="B56" s="49"/>
      <c r="C56" s="49"/>
      <c r="D56" s="49"/>
    </row>
    <row r="57" spans="1:55" x14ac:dyDescent="0.2">
      <c r="A57" s="49"/>
      <c r="B57" s="49"/>
      <c r="C57" s="49"/>
      <c r="D57" s="49"/>
    </row>
    <row r="58" spans="1:55" x14ac:dyDescent="0.2">
      <c r="A58" s="49"/>
      <c r="B58" s="49"/>
      <c r="C58" s="49"/>
      <c r="D58" s="49"/>
    </row>
    <row r="59" spans="1:55" x14ac:dyDescent="0.2">
      <c r="A59" s="49"/>
      <c r="B59" s="49"/>
      <c r="C59" s="49"/>
      <c r="D59" s="49"/>
    </row>
    <row r="60" spans="1:55" x14ac:dyDescent="0.2">
      <c r="A60" s="4"/>
      <c r="B60" s="4"/>
      <c r="C60" s="4"/>
      <c r="D60" s="4"/>
    </row>
    <row r="61" spans="1:55" hidden="1" x14ac:dyDescent="0.2">
      <c r="A61" s="48">
        <v>44013</v>
      </c>
      <c r="B61" s="48"/>
      <c r="C61" s="48"/>
      <c r="D61" s="48"/>
      <c r="E61" s="12"/>
      <c r="F61" s="47">
        <f>A61-DAY(A61)+8-WEEKDAY(A61)</f>
        <v>44016</v>
      </c>
      <c r="G61" s="47"/>
      <c r="H61" s="47"/>
      <c r="I61" s="12"/>
      <c r="J61" s="12"/>
      <c r="K61" s="12"/>
      <c r="L61" s="47">
        <f>F61+1</f>
        <v>44017</v>
      </c>
      <c r="M61" s="47"/>
      <c r="N61" s="47"/>
      <c r="O61" s="12"/>
      <c r="P61" s="47">
        <f>F61+7</f>
        <v>44023</v>
      </c>
      <c r="Q61" s="47"/>
      <c r="R61" s="47"/>
      <c r="S61" s="12"/>
      <c r="T61" s="12"/>
      <c r="U61" s="12"/>
      <c r="V61" s="12"/>
      <c r="W61" s="47">
        <f>P61+1</f>
        <v>44024</v>
      </c>
      <c r="X61" s="47"/>
      <c r="Y61" s="47"/>
      <c r="Z61" s="47">
        <f>P61+7</f>
        <v>44030</v>
      </c>
      <c r="AA61" s="47"/>
      <c r="AB61" s="47"/>
      <c r="AC61" s="12"/>
      <c r="AD61" s="12"/>
      <c r="AE61" s="12"/>
      <c r="AF61" s="12"/>
      <c r="AG61" s="47">
        <f>Z61+1</f>
        <v>44031</v>
      </c>
      <c r="AH61" s="47"/>
      <c r="AI61" s="47"/>
      <c r="AJ61" s="47">
        <f>Z61+7</f>
        <v>44037</v>
      </c>
      <c r="AK61" s="47"/>
      <c r="AL61" s="47"/>
      <c r="AM61" s="12"/>
      <c r="AN61" s="12"/>
      <c r="AO61" s="12"/>
      <c r="AP61" s="12"/>
      <c r="AQ61" s="47">
        <f>AJ61+1</f>
        <v>44038</v>
      </c>
      <c r="AR61" s="47"/>
      <c r="AS61" s="47"/>
      <c r="AT61" s="47">
        <f>AJ61+7</f>
        <v>44044</v>
      </c>
      <c r="AU61" s="47"/>
      <c r="AV61" s="47"/>
      <c r="AW61" s="12"/>
      <c r="AX61" s="12"/>
      <c r="AY61" s="12"/>
      <c r="AZ61" s="12"/>
      <c r="BA61" s="47">
        <f>AT61+1</f>
        <v>44045</v>
      </c>
      <c r="BB61" s="47"/>
      <c r="BC61" s="47"/>
    </row>
    <row r="62" spans="1:55" x14ac:dyDescent="0.2">
      <c r="A62" s="49" t="s">
        <v>6</v>
      </c>
      <c r="B62" s="49"/>
      <c r="C62" s="49"/>
      <c r="D62" s="49"/>
    </row>
    <row r="63" spans="1:55" x14ac:dyDescent="0.2">
      <c r="A63" s="49"/>
      <c r="B63" s="49"/>
      <c r="C63" s="49"/>
      <c r="D63" s="49"/>
    </row>
    <row r="64" spans="1:55" x14ac:dyDescent="0.2">
      <c r="A64" s="49"/>
      <c r="B64" s="49"/>
      <c r="C64" s="49"/>
      <c r="D64" s="49"/>
    </row>
    <row r="65" spans="1:55" x14ac:dyDescent="0.2">
      <c r="A65" s="49"/>
      <c r="B65" s="49"/>
      <c r="C65" s="49"/>
      <c r="D65" s="49"/>
    </row>
    <row r="66" spans="1:55" x14ac:dyDescent="0.2">
      <c r="A66" s="49"/>
      <c r="B66" s="49"/>
      <c r="C66" s="49"/>
      <c r="D66" s="49"/>
    </row>
    <row r="67" spans="1:55" x14ac:dyDescent="0.2">
      <c r="A67" s="49"/>
      <c r="B67" s="49"/>
      <c r="C67" s="49"/>
      <c r="D67" s="49"/>
    </row>
    <row r="68" spans="1:55" x14ac:dyDescent="0.2">
      <c r="A68" s="4"/>
      <c r="B68" s="4"/>
      <c r="C68" s="4"/>
      <c r="D68" s="4"/>
    </row>
    <row r="69" spans="1:55" hidden="1" x14ac:dyDescent="0.2">
      <c r="A69" s="48">
        <v>44044</v>
      </c>
      <c r="B69" s="48"/>
      <c r="C69" s="48"/>
      <c r="D69" s="48"/>
      <c r="E69" s="12"/>
      <c r="F69" s="47">
        <f>A69-DAY(A69)+8-WEEKDAY(A69)</f>
        <v>44044</v>
      </c>
      <c r="G69" s="47"/>
      <c r="H69" s="47"/>
      <c r="I69" s="12"/>
      <c r="J69" s="12"/>
      <c r="K69" s="12"/>
      <c r="L69" s="47">
        <f>F69+1</f>
        <v>44045</v>
      </c>
      <c r="M69" s="47"/>
      <c r="N69" s="47"/>
      <c r="O69" s="12"/>
      <c r="P69" s="47">
        <f>F69+7</f>
        <v>44051</v>
      </c>
      <c r="Q69" s="47"/>
      <c r="R69" s="47"/>
      <c r="S69" s="12"/>
      <c r="T69" s="12"/>
      <c r="U69" s="12"/>
      <c r="V69" s="12"/>
      <c r="W69" s="47">
        <f>P69+1</f>
        <v>44052</v>
      </c>
      <c r="X69" s="47"/>
      <c r="Y69" s="47"/>
      <c r="Z69" s="47">
        <f>P69+7</f>
        <v>44058</v>
      </c>
      <c r="AA69" s="47"/>
      <c r="AB69" s="47"/>
      <c r="AC69" s="12"/>
      <c r="AD69" s="12"/>
      <c r="AE69" s="12"/>
      <c r="AF69" s="12"/>
      <c r="AG69" s="47">
        <f>Z69+1</f>
        <v>44059</v>
      </c>
      <c r="AH69" s="47"/>
      <c r="AI69" s="47"/>
      <c r="AJ69" s="47">
        <f>Z69+7</f>
        <v>44065</v>
      </c>
      <c r="AK69" s="47"/>
      <c r="AL69" s="47"/>
      <c r="AM69" s="12"/>
      <c r="AN69" s="12"/>
      <c r="AO69" s="12"/>
      <c r="AP69" s="12"/>
      <c r="AQ69" s="47">
        <f>AJ69+1</f>
        <v>44066</v>
      </c>
      <c r="AR69" s="47"/>
      <c r="AS69" s="47"/>
      <c r="AT69" s="47">
        <f>AJ69+7</f>
        <v>44072</v>
      </c>
      <c r="AU69" s="47"/>
      <c r="AV69" s="47"/>
      <c r="AW69" s="12"/>
      <c r="AX69" s="12"/>
      <c r="AY69" s="12"/>
      <c r="AZ69" s="12"/>
      <c r="BA69" s="47">
        <f>AT69+1</f>
        <v>44073</v>
      </c>
      <c r="BB69" s="47"/>
      <c r="BC69" s="47"/>
    </row>
    <row r="70" spans="1:55" x14ac:dyDescent="0.2">
      <c r="A70" s="49" t="s">
        <v>7</v>
      </c>
      <c r="B70" s="49"/>
      <c r="C70" s="49"/>
      <c r="D70" s="49"/>
    </row>
    <row r="71" spans="1:55" x14ac:dyDescent="0.2">
      <c r="A71" s="49"/>
      <c r="B71" s="49"/>
      <c r="C71" s="49"/>
      <c r="D71" s="49"/>
    </row>
    <row r="72" spans="1:55" x14ac:dyDescent="0.2">
      <c r="A72" s="49"/>
      <c r="B72" s="49"/>
      <c r="C72" s="49"/>
      <c r="D72" s="49"/>
    </row>
    <row r="73" spans="1:55" x14ac:dyDescent="0.2">
      <c r="A73" s="49"/>
      <c r="B73" s="49"/>
      <c r="C73" s="49"/>
      <c r="D73" s="49"/>
    </row>
    <row r="74" spans="1:55" x14ac:dyDescent="0.2">
      <c r="A74" s="49"/>
      <c r="B74" s="49"/>
      <c r="C74" s="49"/>
      <c r="D74" s="49"/>
    </row>
    <row r="75" spans="1:55" x14ac:dyDescent="0.2">
      <c r="A75" s="49"/>
      <c r="B75" s="49"/>
      <c r="C75" s="49"/>
      <c r="D75" s="49"/>
    </row>
    <row r="76" spans="1:55" x14ac:dyDescent="0.2">
      <c r="A76" s="4"/>
      <c r="B76" s="4"/>
      <c r="C76" s="4"/>
      <c r="D76" s="4"/>
    </row>
    <row r="77" spans="1:55" hidden="1" x14ac:dyDescent="0.2">
      <c r="A77" s="48">
        <v>44075</v>
      </c>
      <c r="B77" s="48"/>
      <c r="C77" s="48"/>
      <c r="D77" s="48"/>
      <c r="E77" s="12"/>
      <c r="F77" s="47">
        <f>A77-DAY(A77)+8-WEEKDAY(A77)</f>
        <v>44079</v>
      </c>
      <c r="G77" s="47"/>
      <c r="H77" s="47"/>
      <c r="I77" s="12"/>
      <c r="J77" s="12"/>
      <c r="K77" s="12"/>
      <c r="L77" s="47">
        <f>F77+1</f>
        <v>44080</v>
      </c>
      <c r="M77" s="47"/>
      <c r="N77" s="47"/>
      <c r="O77" s="12"/>
      <c r="P77" s="47">
        <f>F77+7</f>
        <v>44086</v>
      </c>
      <c r="Q77" s="47"/>
      <c r="R77" s="47"/>
      <c r="S77" s="12"/>
      <c r="T77" s="12"/>
      <c r="U77" s="12"/>
      <c r="V77" s="12"/>
      <c r="W77" s="47">
        <f>P77+1</f>
        <v>44087</v>
      </c>
      <c r="X77" s="47"/>
      <c r="Y77" s="47"/>
      <c r="Z77" s="47">
        <f>P77+7</f>
        <v>44093</v>
      </c>
      <c r="AA77" s="47"/>
      <c r="AB77" s="47"/>
      <c r="AC77" s="12"/>
      <c r="AD77" s="12"/>
      <c r="AE77" s="12"/>
      <c r="AF77" s="12"/>
      <c r="AG77" s="47">
        <f>Z77+1</f>
        <v>44094</v>
      </c>
      <c r="AH77" s="47"/>
      <c r="AI77" s="47"/>
      <c r="AJ77" s="47">
        <f>Z77+7</f>
        <v>44100</v>
      </c>
      <c r="AK77" s="47"/>
      <c r="AL77" s="47"/>
      <c r="AM77" s="12"/>
      <c r="AN77" s="12"/>
      <c r="AO77" s="12"/>
      <c r="AP77" s="12"/>
      <c r="AQ77" s="47">
        <f>AJ77+1</f>
        <v>44101</v>
      </c>
      <c r="AR77" s="47"/>
      <c r="AS77" s="47"/>
      <c r="AT77" s="47">
        <f>AJ77+7</f>
        <v>44107</v>
      </c>
      <c r="AU77" s="47"/>
      <c r="AV77" s="47"/>
      <c r="AW77" s="12"/>
      <c r="AX77" s="12"/>
      <c r="AY77" s="12"/>
      <c r="AZ77" s="12"/>
      <c r="BA77" s="47">
        <f>AT77+1</f>
        <v>44108</v>
      </c>
      <c r="BB77" s="47"/>
      <c r="BC77" s="47"/>
    </row>
    <row r="78" spans="1:55" x14ac:dyDescent="0.2">
      <c r="A78" s="49" t="s">
        <v>8</v>
      </c>
      <c r="B78" s="49"/>
      <c r="C78" s="49"/>
      <c r="D78" s="49"/>
    </row>
    <row r="79" spans="1:55" x14ac:dyDescent="0.2">
      <c r="A79" s="49"/>
      <c r="B79" s="49"/>
      <c r="C79" s="49"/>
      <c r="D79" s="49"/>
    </row>
    <row r="80" spans="1:55" x14ac:dyDescent="0.2">
      <c r="A80" s="49"/>
      <c r="B80" s="49"/>
      <c r="C80" s="49"/>
      <c r="D80" s="49"/>
    </row>
    <row r="81" spans="1:55" x14ac:dyDescent="0.2">
      <c r="A81" s="49"/>
      <c r="B81" s="49"/>
      <c r="C81" s="49"/>
      <c r="D81" s="49"/>
    </row>
    <row r="82" spans="1:55" x14ac:dyDescent="0.2">
      <c r="A82" s="49"/>
      <c r="B82" s="49"/>
      <c r="C82" s="49"/>
      <c r="D82" s="49"/>
    </row>
    <row r="83" spans="1:55" x14ac:dyDescent="0.2">
      <c r="A83" s="49"/>
      <c r="B83" s="49"/>
      <c r="C83" s="49"/>
      <c r="D83" s="49"/>
    </row>
    <row r="84" spans="1:55" x14ac:dyDescent="0.2">
      <c r="A84" s="4"/>
      <c r="B84" s="4"/>
      <c r="C84" s="4"/>
      <c r="D84" s="4"/>
    </row>
    <row r="85" spans="1:55" hidden="1" x14ac:dyDescent="0.2">
      <c r="A85" s="48">
        <v>44105</v>
      </c>
      <c r="B85" s="48"/>
      <c r="C85" s="48"/>
      <c r="D85" s="48"/>
      <c r="E85" s="12"/>
      <c r="F85" s="47">
        <f>A85-DAY(A85)+8-WEEKDAY(A85)</f>
        <v>44107</v>
      </c>
      <c r="G85" s="47"/>
      <c r="H85" s="47"/>
      <c r="I85" s="12"/>
      <c r="J85" s="12"/>
      <c r="K85" s="12"/>
      <c r="L85" s="47">
        <f>F85+1</f>
        <v>44108</v>
      </c>
      <c r="M85" s="47"/>
      <c r="N85" s="47"/>
      <c r="O85" s="12"/>
      <c r="P85" s="47">
        <f>F85+7</f>
        <v>44114</v>
      </c>
      <c r="Q85" s="47"/>
      <c r="R85" s="47"/>
      <c r="S85" s="12"/>
      <c r="T85" s="12"/>
      <c r="U85" s="12"/>
      <c r="V85" s="12"/>
      <c r="W85" s="47">
        <f>P85+1</f>
        <v>44115</v>
      </c>
      <c r="X85" s="47"/>
      <c r="Y85" s="47"/>
      <c r="Z85" s="47">
        <f>P85+7</f>
        <v>44121</v>
      </c>
      <c r="AA85" s="47"/>
      <c r="AB85" s="47"/>
      <c r="AC85" s="12"/>
      <c r="AD85" s="12"/>
      <c r="AE85" s="12"/>
      <c r="AF85" s="12"/>
      <c r="AG85" s="47">
        <f>Z85+1</f>
        <v>44122</v>
      </c>
      <c r="AH85" s="47"/>
      <c r="AI85" s="47"/>
      <c r="AJ85" s="47">
        <f>Z85+7</f>
        <v>44128</v>
      </c>
      <c r="AK85" s="47"/>
      <c r="AL85" s="47"/>
      <c r="AM85" s="12"/>
      <c r="AN85" s="12"/>
      <c r="AO85" s="12"/>
      <c r="AP85" s="12"/>
      <c r="AQ85" s="47">
        <f>AJ85+1</f>
        <v>44129</v>
      </c>
      <c r="AR85" s="47"/>
      <c r="AS85" s="47"/>
      <c r="AT85" s="47">
        <f>AJ85+7</f>
        <v>44135</v>
      </c>
      <c r="AU85" s="47"/>
      <c r="AV85" s="47"/>
      <c r="AW85" s="12"/>
      <c r="AX85" s="12"/>
      <c r="AY85" s="12"/>
      <c r="AZ85" s="12"/>
      <c r="BA85" s="47">
        <f>AT85+1</f>
        <v>44136</v>
      </c>
      <c r="BB85" s="47"/>
      <c r="BC85" s="47"/>
    </row>
    <row r="86" spans="1:55" x14ac:dyDescent="0.2">
      <c r="A86" s="49" t="s">
        <v>9</v>
      </c>
      <c r="B86" s="49"/>
      <c r="C86" s="49"/>
      <c r="D86" s="49"/>
    </row>
    <row r="87" spans="1:55" x14ac:dyDescent="0.2">
      <c r="A87" s="49"/>
      <c r="B87" s="49"/>
      <c r="C87" s="49"/>
      <c r="D87" s="49"/>
    </row>
    <row r="88" spans="1:55" x14ac:dyDescent="0.2">
      <c r="A88" s="49"/>
      <c r="B88" s="49"/>
      <c r="C88" s="49"/>
      <c r="D88" s="49"/>
    </row>
    <row r="89" spans="1:55" x14ac:dyDescent="0.2">
      <c r="A89" s="49"/>
      <c r="B89" s="49"/>
      <c r="C89" s="49"/>
      <c r="D89" s="49"/>
    </row>
    <row r="90" spans="1:55" x14ac:dyDescent="0.2">
      <c r="A90" s="49"/>
      <c r="B90" s="49"/>
      <c r="C90" s="49"/>
      <c r="D90" s="49"/>
    </row>
    <row r="91" spans="1:55" x14ac:dyDescent="0.2">
      <c r="A91" s="49"/>
      <c r="B91" s="49"/>
      <c r="C91" s="49"/>
      <c r="D91" s="49"/>
    </row>
    <row r="92" spans="1:55" x14ac:dyDescent="0.2">
      <c r="A92" s="4"/>
      <c r="B92" s="4"/>
      <c r="C92" s="4"/>
      <c r="D92" s="4"/>
    </row>
    <row r="93" spans="1:55" hidden="1" x14ac:dyDescent="0.2">
      <c r="A93" s="48">
        <v>44136</v>
      </c>
      <c r="B93" s="48"/>
      <c r="C93" s="48"/>
      <c r="D93" s="48"/>
      <c r="E93" s="12"/>
      <c r="F93" s="47">
        <f>A93-DAY(A93)+8-WEEKDAY(A93)</f>
        <v>44142</v>
      </c>
      <c r="G93" s="47"/>
      <c r="H93" s="47"/>
      <c r="I93" s="12"/>
      <c r="J93" s="12"/>
      <c r="K93" s="12"/>
      <c r="L93" s="47">
        <f>F93+1</f>
        <v>44143</v>
      </c>
      <c r="M93" s="47"/>
      <c r="N93" s="47"/>
      <c r="O93" s="12"/>
      <c r="P93" s="47">
        <f>F93+7</f>
        <v>44149</v>
      </c>
      <c r="Q93" s="47"/>
      <c r="R93" s="47"/>
      <c r="S93" s="12"/>
      <c r="T93" s="12"/>
      <c r="U93" s="12"/>
      <c r="V93" s="47">
        <f>P93+1</f>
        <v>44150</v>
      </c>
      <c r="W93" s="47"/>
      <c r="X93" s="47"/>
      <c r="Y93" s="47"/>
      <c r="Z93" s="47">
        <f>P93+7</f>
        <v>44156</v>
      </c>
      <c r="AA93" s="47"/>
      <c r="AB93" s="47"/>
      <c r="AC93" s="12"/>
      <c r="AD93" s="12"/>
      <c r="AE93" s="12"/>
      <c r="AF93" s="47">
        <f>Z93+1</f>
        <v>44157</v>
      </c>
      <c r="AG93" s="47"/>
      <c r="AH93" s="47"/>
      <c r="AI93" s="47"/>
      <c r="AJ93" s="47">
        <f>Z93+7</f>
        <v>44163</v>
      </c>
      <c r="AK93" s="47"/>
      <c r="AL93" s="47"/>
      <c r="AM93" s="12"/>
      <c r="AN93" s="12"/>
      <c r="AO93" s="12"/>
      <c r="AP93" s="47">
        <f>AJ93+1</f>
        <v>44164</v>
      </c>
      <c r="AQ93" s="47"/>
      <c r="AR93" s="47"/>
      <c r="AS93" s="47"/>
      <c r="AT93" s="47">
        <f>AJ93+7</f>
        <v>44170</v>
      </c>
      <c r="AU93" s="47"/>
      <c r="AV93" s="47"/>
      <c r="AW93" s="12"/>
      <c r="AX93" s="12"/>
      <c r="AY93" s="12"/>
      <c r="AZ93" s="12"/>
      <c r="BA93" s="47">
        <f>AT93+1</f>
        <v>44171</v>
      </c>
      <c r="BB93" s="47"/>
      <c r="BC93" s="47"/>
    </row>
    <row r="94" spans="1:55" x14ac:dyDescent="0.2">
      <c r="A94" s="49" t="s">
        <v>10</v>
      </c>
      <c r="B94" s="49"/>
      <c r="C94" s="49"/>
      <c r="D94" s="49"/>
    </row>
    <row r="95" spans="1:55" x14ac:dyDescent="0.2">
      <c r="A95" s="49"/>
      <c r="B95" s="49"/>
      <c r="C95" s="49"/>
      <c r="D95" s="49"/>
    </row>
    <row r="96" spans="1:55" x14ac:dyDescent="0.2">
      <c r="A96" s="49"/>
      <c r="B96" s="49"/>
      <c r="C96" s="49"/>
      <c r="D96" s="49"/>
    </row>
    <row r="97" spans="1:55" x14ac:dyDescent="0.2">
      <c r="A97" s="49"/>
      <c r="B97" s="49"/>
      <c r="C97" s="49"/>
      <c r="D97" s="49"/>
    </row>
    <row r="98" spans="1:55" x14ac:dyDescent="0.2">
      <c r="A98" s="49"/>
      <c r="B98" s="49"/>
      <c r="C98" s="49"/>
      <c r="D98" s="49"/>
    </row>
    <row r="99" spans="1:55" x14ac:dyDescent="0.2">
      <c r="A99" s="49"/>
      <c r="B99" s="49"/>
      <c r="C99" s="49"/>
      <c r="D99" s="49"/>
    </row>
    <row r="100" spans="1:55" x14ac:dyDescent="0.2">
      <c r="A100" s="4"/>
      <c r="B100" s="4"/>
      <c r="C100" s="4"/>
      <c r="D100" s="4"/>
    </row>
    <row r="101" spans="1:55" hidden="1" x14ac:dyDescent="0.2">
      <c r="A101" s="48">
        <v>44166</v>
      </c>
      <c r="B101" s="48"/>
      <c r="C101" s="48"/>
      <c r="D101" s="48"/>
      <c r="E101" s="12"/>
      <c r="F101" s="47">
        <f>A101-DAY(A101)+8-WEEKDAY(A101)</f>
        <v>44170</v>
      </c>
      <c r="G101" s="47"/>
      <c r="H101" s="47"/>
      <c r="I101" s="12"/>
      <c r="J101" s="12"/>
      <c r="K101" s="12"/>
      <c r="L101" s="47">
        <f>F101+1</f>
        <v>44171</v>
      </c>
      <c r="M101" s="47"/>
      <c r="N101" s="47"/>
      <c r="O101" s="12"/>
      <c r="P101" s="47">
        <f>F101+7</f>
        <v>44177</v>
      </c>
      <c r="Q101" s="47"/>
      <c r="R101" s="47"/>
      <c r="S101" s="12"/>
      <c r="T101" s="12"/>
      <c r="U101" s="12"/>
      <c r="V101" s="12"/>
      <c r="W101" s="47">
        <f>P101+1</f>
        <v>44178</v>
      </c>
      <c r="X101" s="47"/>
      <c r="Y101" s="47"/>
      <c r="Z101" s="47">
        <f>P101+7</f>
        <v>44184</v>
      </c>
      <c r="AA101" s="47"/>
      <c r="AB101" s="47"/>
      <c r="AC101" s="12"/>
      <c r="AD101" s="12"/>
      <c r="AE101" s="12"/>
      <c r="AF101" s="12"/>
      <c r="AG101" s="47">
        <f>Z101+1</f>
        <v>44185</v>
      </c>
      <c r="AH101" s="47"/>
      <c r="AI101" s="47"/>
      <c r="AJ101" s="47">
        <f>Z101+7</f>
        <v>44191</v>
      </c>
      <c r="AK101" s="47"/>
      <c r="AL101" s="47"/>
      <c r="AM101" s="12"/>
      <c r="AN101" s="12"/>
      <c r="AO101" s="12"/>
      <c r="AP101" s="12"/>
      <c r="AQ101" s="47">
        <f>AJ101+1</f>
        <v>44192</v>
      </c>
      <c r="AR101" s="47"/>
      <c r="AS101" s="47"/>
      <c r="AT101" s="47">
        <f>AJ101+7</f>
        <v>44198</v>
      </c>
      <c r="AU101" s="47"/>
      <c r="AV101" s="47"/>
      <c r="AW101" s="12"/>
      <c r="AX101" s="12"/>
      <c r="AY101" s="12"/>
      <c r="AZ101" s="12"/>
      <c r="BA101" s="47">
        <f>AT101+1</f>
        <v>44199</v>
      </c>
      <c r="BB101" s="47"/>
      <c r="BC101" s="47"/>
    </row>
    <row r="102" spans="1:55" x14ac:dyDescent="0.2">
      <c r="A102" s="49" t="s">
        <v>11</v>
      </c>
      <c r="B102" s="49"/>
      <c r="C102" s="49"/>
      <c r="D102" s="49"/>
    </row>
    <row r="103" spans="1:55" x14ac:dyDescent="0.2">
      <c r="A103" s="49"/>
      <c r="B103" s="49"/>
      <c r="C103" s="49"/>
      <c r="D103" s="49"/>
    </row>
    <row r="104" spans="1:55" x14ac:dyDescent="0.2">
      <c r="A104" s="49"/>
      <c r="B104" s="49"/>
      <c r="C104" s="49"/>
      <c r="D104" s="49"/>
    </row>
    <row r="105" spans="1:55" x14ac:dyDescent="0.2">
      <c r="A105" s="49"/>
      <c r="B105" s="49"/>
      <c r="C105" s="49"/>
      <c r="D105" s="49"/>
    </row>
    <row r="106" spans="1:55" x14ac:dyDescent="0.2">
      <c r="A106" s="49"/>
      <c r="B106" s="49"/>
      <c r="C106" s="49"/>
      <c r="D106" s="49"/>
    </row>
    <row r="107" spans="1:55" x14ac:dyDescent="0.2">
      <c r="A107" s="49"/>
      <c r="B107" s="49"/>
      <c r="C107" s="49"/>
      <c r="D107" s="49"/>
    </row>
  </sheetData>
  <mergeCells count="144">
    <mergeCell ref="A102:D107"/>
    <mergeCell ref="A1:BB4"/>
    <mergeCell ref="H11:L11"/>
    <mergeCell ref="F13:H13"/>
    <mergeCell ref="L13:N13"/>
    <mergeCell ref="P13:R13"/>
    <mergeCell ref="W13:Y13"/>
    <mergeCell ref="Z13:AB13"/>
    <mergeCell ref="A46:D51"/>
    <mergeCell ref="A54:D59"/>
    <mergeCell ref="A62:D67"/>
    <mergeCell ref="A70:D75"/>
    <mergeCell ref="A78:D83"/>
    <mergeCell ref="A86:D91"/>
    <mergeCell ref="A53:D53"/>
    <mergeCell ref="A77:D77"/>
    <mergeCell ref="A14:D19"/>
    <mergeCell ref="A22:D27"/>
    <mergeCell ref="A30:D35"/>
    <mergeCell ref="A38:D43"/>
    <mergeCell ref="BA13:BC13"/>
    <mergeCell ref="F21:H21"/>
    <mergeCell ref="A13:D13"/>
    <mergeCell ref="A21:D21"/>
    <mergeCell ref="AT13:AV13"/>
    <mergeCell ref="AQ21:AS21"/>
    <mergeCell ref="A29:D29"/>
    <mergeCell ref="F29:H29"/>
    <mergeCell ref="L29:N29"/>
    <mergeCell ref="P29:R29"/>
    <mergeCell ref="W29:Y29"/>
    <mergeCell ref="Z29:AB29"/>
    <mergeCell ref="AG29:AI29"/>
    <mergeCell ref="L21:N21"/>
    <mergeCell ref="P21:R21"/>
    <mergeCell ref="W21:Y21"/>
    <mergeCell ref="Z21:AB21"/>
    <mergeCell ref="AG21:AI21"/>
    <mergeCell ref="AJ21:AL21"/>
    <mergeCell ref="AJ13:AL13"/>
    <mergeCell ref="AG13:AI13"/>
    <mergeCell ref="AQ13:AS13"/>
    <mergeCell ref="A45:D45"/>
    <mergeCell ref="F45:H45"/>
    <mergeCell ref="L45:N45"/>
    <mergeCell ref="P45:R45"/>
    <mergeCell ref="AJ29:AL29"/>
    <mergeCell ref="AQ29:AS29"/>
    <mergeCell ref="AT29:AV29"/>
    <mergeCell ref="BA29:BC29"/>
    <mergeCell ref="A37:D37"/>
    <mergeCell ref="F37:H37"/>
    <mergeCell ref="L37:N37"/>
    <mergeCell ref="P37:R37"/>
    <mergeCell ref="W37:Y37"/>
    <mergeCell ref="Z37:AB37"/>
    <mergeCell ref="Z45:AB45"/>
    <mergeCell ref="AJ45:AL45"/>
    <mergeCell ref="AT45:AV45"/>
    <mergeCell ref="BA45:BC45"/>
    <mergeCell ref="AG37:AI37"/>
    <mergeCell ref="AJ37:AL37"/>
    <mergeCell ref="AQ37:AS37"/>
    <mergeCell ref="AT37:AV37"/>
    <mergeCell ref="BA37:BC37"/>
    <mergeCell ref="V45:Y45"/>
    <mergeCell ref="AJ53:AL53"/>
    <mergeCell ref="AQ53:AS53"/>
    <mergeCell ref="AT53:AV53"/>
    <mergeCell ref="BA53:BC53"/>
    <mergeCell ref="A61:D61"/>
    <mergeCell ref="F61:H61"/>
    <mergeCell ref="L61:N61"/>
    <mergeCell ref="P61:R61"/>
    <mergeCell ref="W61:Y61"/>
    <mergeCell ref="Z61:AB61"/>
    <mergeCell ref="F53:H53"/>
    <mergeCell ref="L53:N53"/>
    <mergeCell ref="P53:R53"/>
    <mergeCell ref="W53:Y53"/>
    <mergeCell ref="Z53:AB53"/>
    <mergeCell ref="AG53:AI53"/>
    <mergeCell ref="AG61:AI61"/>
    <mergeCell ref="AJ61:AL61"/>
    <mergeCell ref="AQ61:AS61"/>
    <mergeCell ref="AT61:AV61"/>
    <mergeCell ref="BA61:BC61"/>
    <mergeCell ref="L85:N85"/>
    <mergeCell ref="P85:R85"/>
    <mergeCell ref="W85:Y85"/>
    <mergeCell ref="Z85:AB85"/>
    <mergeCell ref="F77:H77"/>
    <mergeCell ref="L77:N77"/>
    <mergeCell ref="P77:R77"/>
    <mergeCell ref="W77:Y77"/>
    <mergeCell ref="Z77:AB77"/>
    <mergeCell ref="A69:D69"/>
    <mergeCell ref="F69:H69"/>
    <mergeCell ref="L69:N69"/>
    <mergeCell ref="P69:R69"/>
    <mergeCell ref="W69:Y69"/>
    <mergeCell ref="AJ69:AL69"/>
    <mergeCell ref="AQ69:AS69"/>
    <mergeCell ref="AT69:AV69"/>
    <mergeCell ref="A101:D101"/>
    <mergeCell ref="F101:H101"/>
    <mergeCell ref="L101:N101"/>
    <mergeCell ref="P101:R101"/>
    <mergeCell ref="W101:Y101"/>
    <mergeCell ref="Z101:AB101"/>
    <mergeCell ref="Z93:AB93"/>
    <mergeCell ref="AJ93:AL93"/>
    <mergeCell ref="AT93:AV93"/>
    <mergeCell ref="A93:D93"/>
    <mergeCell ref="F93:H93"/>
    <mergeCell ref="L93:N93"/>
    <mergeCell ref="P93:R93"/>
    <mergeCell ref="A94:D99"/>
    <mergeCell ref="A85:D85"/>
    <mergeCell ref="F85:H85"/>
    <mergeCell ref="AF45:AI45"/>
    <mergeCell ref="AP45:AS45"/>
    <mergeCell ref="AG101:AI101"/>
    <mergeCell ref="AJ101:AL101"/>
    <mergeCell ref="AQ101:AS101"/>
    <mergeCell ref="AT101:AV101"/>
    <mergeCell ref="BA101:BC101"/>
    <mergeCell ref="V93:Y93"/>
    <mergeCell ref="AP93:AS93"/>
    <mergeCell ref="AF93:AI93"/>
    <mergeCell ref="BA93:BC93"/>
    <mergeCell ref="AG85:AI85"/>
    <mergeCell ref="AJ85:AL85"/>
    <mergeCell ref="AQ85:AS85"/>
    <mergeCell ref="AT85:AV85"/>
    <mergeCell ref="BA85:BC85"/>
    <mergeCell ref="AJ77:AL77"/>
    <mergeCell ref="AQ77:AS77"/>
    <mergeCell ref="AT77:AV77"/>
    <mergeCell ref="BA77:BC77"/>
    <mergeCell ref="AG77:AI77"/>
    <mergeCell ref="Z69:AB69"/>
    <mergeCell ref="AG69:AI69"/>
    <mergeCell ref="BA69:BC69"/>
  </mergeCells>
  <pageMargins left="0.23622047244094491" right="0.23622047244094491" top="0.74803149606299213" bottom="0.74803149606299213" header="0.31496062992125984" footer="0.31496062992125984"/>
  <pageSetup paperSize="8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0FA9-C5FD-2748-B072-F28A1E6164FF}">
  <sheetPr>
    <pageSetUpPr fitToPage="1"/>
  </sheetPr>
  <dimension ref="A1:BD94"/>
  <sheetViews>
    <sheetView tabSelected="1" topLeftCell="A28" zoomScaleNormal="100" workbookViewId="0">
      <selection activeCell="AY62" sqref="AY62"/>
    </sheetView>
  </sheetViews>
  <sheetFormatPr defaultColWidth="3.125" defaultRowHeight="12.75" x14ac:dyDescent="0.2"/>
  <cols>
    <col min="1" max="1" width="3.125" style="3" customWidth="1"/>
    <col min="2" max="4" width="3.125" style="3"/>
    <col min="5" max="5" width="0.625" style="3" customWidth="1"/>
    <col min="6" max="6" width="3.125" style="3" customWidth="1"/>
    <col min="7" max="14" width="3.125" style="3"/>
    <col min="15" max="15" width="0.375" style="3" customWidth="1"/>
    <col min="16" max="24" width="3.125" style="3"/>
    <col min="25" max="25" width="0.375" style="3" customWidth="1"/>
    <col min="26" max="34" width="3.125" style="3"/>
    <col min="35" max="35" width="0.375" style="3" customWidth="1"/>
    <col min="36" max="44" width="3.125" style="3"/>
    <col min="45" max="45" width="0.375" style="3" customWidth="1"/>
    <col min="46" max="46" width="3.125" style="3"/>
    <col min="47" max="47" width="6.75" style="3" customWidth="1"/>
    <col min="48" max="16384" width="3.125" style="3"/>
  </cols>
  <sheetData>
    <row r="1" spans="1:56" customFormat="1" ht="12.95" customHeight="1" x14ac:dyDescent="0.2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20"/>
      <c r="AU1" s="20"/>
      <c r="AV1" s="20"/>
      <c r="AW1" s="20"/>
      <c r="AX1" s="20"/>
      <c r="AY1" s="20"/>
      <c r="AZ1" s="20"/>
      <c r="BA1" s="20"/>
      <c r="BB1" s="20"/>
    </row>
    <row r="2" spans="1:56" customFormat="1" ht="12.9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20"/>
      <c r="AU2" s="20"/>
      <c r="AV2" s="20"/>
      <c r="AW2" s="20"/>
      <c r="AX2" s="20"/>
      <c r="AY2" s="20"/>
      <c r="AZ2" s="20"/>
      <c r="BA2" s="20"/>
      <c r="BB2" s="20"/>
    </row>
    <row r="3" spans="1:56" customFormat="1" ht="12.9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20"/>
      <c r="AU3" s="20"/>
      <c r="AV3" s="20"/>
      <c r="AW3" s="20"/>
      <c r="AX3" s="20"/>
      <c r="AY3" s="20"/>
      <c r="AZ3" s="20"/>
      <c r="BA3" s="20"/>
      <c r="BB3" s="20"/>
    </row>
    <row r="4" spans="1:56" customFormat="1" ht="12.75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20"/>
      <c r="AU4" s="20"/>
      <c r="AV4" s="20"/>
      <c r="AW4" s="20"/>
      <c r="AX4" s="20"/>
      <c r="AY4" s="20"/>
      <c r="AZ4" s="20"/>
      <c r="BA4" s="20"/>
      <c r="BB4" s="20"/>
    </row>
    <row r="5" spans="1:56" customFormat="1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6" customFormat="1" x14ac:dyDescent="0.2"/>
    <row r="7" spans="1:56" customFormat="1" x14ac:dyDescent="0.2">
      <c r="A7" s="3"/>
      <c r="B7" s="8" t="s">
        <v>12</v>
      </c>
      <c r="F7" s="2"/>
      <c r="I7" s="3"/>
      <c r="J7" s="26" t="s">
        <v>13</v>
      </c>
      <c r="K7" t="s">
        <v>42</v>
      </c>
      <c r="L7" s="3"/>
      <c r="M7" s="3"/>
      <c r="N7" s="3"/>
      <c r="O7" s="3"/>
      <c r="T7" s="3"/>
      <c r="U7" s="3"/>
      <c r="V7" s="3"/>
      <c r="X7" t="s">
        <v>20</v>
      </c>
      <c r="Y7" s="3"/>
      <c r="Z7" s="3"/>
      <c r="AE7" s="3"/>
      <c r="AF7" s="3"/>
      <c r="AG7" s="3"/>
      <c r="AH7" s="3"/>
      <c r="AI7" s="3"/>
      <c r="AJ7" s="3"/>
      <c r="AK7" s="27" t="s">
        <v>49</v>
      </c>
      <c r="AL7" t="s">
        <v>22</v>
      </c>
      <c r="AM7" s="3"/>
      <c r="AN7" s="3"/>
      <c r="AO7" s="3"/>
      <c r="AP7" s="3"/>
      <c r="AQ7" s="3"/>
      <c r="AR7" s="3"/>
      <c r="AS7" s="3"/>
      <c r="AT7" s="3"/>
      <c r="AU7" s="3"/>
      <c r="AV7" s="11"/>
      <c r="AW7" s="10"/>
      <c r="AX7" s="3"/>
      <c r="AY7" s="3"/>
      <c r="AZ7" s="3"/>
      <c r="BA7" s="3"/>
      <c r="BB7" s="3"/>
    </row>
    <row r="8" spans="1:56" customFormat="1" x14ac:dyDescent="0.2">
      <c r="I8" s="3"/>
      <c r="J8" s="7" t="s">
        <v>14</v>
      </c>
      <c r="K8" t="s">
        <v>21</v>
      </c>
      <c r="L8" s="3"/>
      <c r="M8" s="3"/>
      <c r="N8" s="3"/>
      <c r="O8" s="3"/>
      <c r="P8" s="3"/>
      <c r="Q8" s="3"/>
      <c r="T8" s="3"/>
      <c r="U8" s="3"/>
      <c r="V8" s="30"/>
      <c r="W8" s="31" t="s">
        <v>16</v>
      </c>
      <c r="X8" s="10" t="s">
        <v>23</v>
      </c>
      <c r="AB8" s="3"/>
      <c r="AC8" s="3"/>
      <c r="AD8" s="11"/>
      <c r="AE8" s="10"/>
      <c r="AF8" s="3"/>
      <c r="AG8" s="3"/>
      <c r="AH8" s="3"/>
      <c r="AI8" s="3"/>
      <c r="AJ8" s="3"/>
      <c r="AK8" s="11" t="s">
        <v>18</v>
      </c>
      <c r="AL8" t="s">
        <v>41</v>
      </c>
      <c r="AM8" s="3"/>
      <c r="AN8" s="3"/>
      <c r="AO8" s="3"/>
      <c r="AP8" s="3"/>
      <c r="AQ8" s="3"/>
      <c r="AV8" s="3"/>
      <c r="AW8" s="3"/>
      <c r="AY8" s="3"/>
      <c r="BA8" s="3"/>
      <c r="BB8" s="3"/>
    </row>
    <row r="10" spans="1:56" ht="13.5" thickBot="1" x14ac:dyDescent="0.25">
      <c r="A10" s="22"/>
      <c r="B10" s="22"/>
      <c r="C10" s="22"/>
      <c r="D10" s="22"/>
      <c r="E10" s="22"/>
      <c r="F10" s="71" t="s">
        <v>34</v>
      </c>
      <c r="G10" s="71"/>
      <c r="H10" s="71"/>
      <c r="I10" s="71"/>
      <c r="J10" s="22"/>
      <c r="K10" s="71" t="s">
        <v>37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22"/>
      <c r="AC10" s="71" t="s">
        <v>35</v>
      </c>
      <c r="AD10" s="71"/>
      <c r="AE10" s="71"/>
      <c r="AF10" s="71"/>
      <c r="AG10" s="71"/>
      <c r="AH10" s="71"/>
      <c r="AJ10" s="55" t="s">
        <v>40</v>
      </c>
      <c r="AK10" s="55"/>
      <c r="AL10" s="55"/>
      <c r="AM10" s="55"/>
      <c r="AN10" s="55"/>
      <c r="AO10" s="55"/>
      <c r="AP10" s="55"/>
      <c r="AQ10" s="55"/>
      <c r="AR10" s="55"/>
    </row>
    <row r="11" spans="1:56" ht="12.75" customHeight="1" thickTop="1" x14ac:dyDescent="0.2">
      <c r="A11" s="49" t="s">
        <v>0</v>
      </c>
      <c r="B11" s="49"/>
      <c r="C11" s="49"/>
      <c r="D11" s="49"/>
      <c r="F11" s="60"/>
      <c r="G11" s="60"/>
      <c r="H11" s="60"/>
      <c r="I11" s="6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C11" s="56"/>
      <c r="AD11" s="56"/>
      <c r="AE11" s="56"/>
      <c r="AF11" s="56"/>
      <c r="AG11" s="56"/>
      <c r="AH11" s="56"/>
      <c r="AJ11" s="75"/>
      <c r="AK11" s="76"/>
      <c r="AL11" s="76"/>
      <c r="AM11" s="76"/>
      <c r="AN11" s="76"/>
      <c r="AO11" s="76"/>
      <c r="AP11" s="76"/>
      <c r="AQ11" s="76"/>
      <c r="AR11" s="77"/>
    </row>
    <row r="12" spans="1:56" ht="12.75" customHeight="1" x14ac:dyDescent="0.2">
      <c r="A12" s="49"/>
      <c r="B12" s="49"/>
      <c r="C12" s="49"/>
      <c r="D12" s="49"/>
      <c r="F12" s="58">
        <v>7</v>
      </c>
      <c r="G12" s="58"/>
      <c r="H12" s="58"/>
      <c r="I12" s="5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C12" s="56"/>
      <c r="AD12" s="56"/>
      <c r="AE12" s="56"/>
      <c r="AF12" s="56"/>
      <c r="AG12" s="56"/>
      <c r="AH12" s="56"/>
      <c r="AJ12" s="78" t="s">
        <v>76</v>
      </c>
      <c r="AK12" s="79"/>
      <c r="AL12" s="79"/>
      <c r="AM12" s="79"/>
      <c r="AN12" s="79"/>
      <c r="AO12" s="79"/>
      <c r="AP12" s="79"/>
      <c r="AQ12" s="79"/>
      <c r="AR12" s="80"/>
    </row>
    <row r="13" spans="1:56" ht="12.75" customHeight="1" x14ac:dyDescent="0.2">
      <c r="A13" s="49"/>
      <c r="B13" s="49"/>
      <c r="C13" s="49"/>
      <c r="D13" s="49"/>
      <c r="F13" s="58">
        <v>14</v>
      </c>
      <c r="G13" s="58"/>
      <c r="H13" s="58"/>
      <c r="I13" s="5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C13" s="56"/>
      <c r="AD13" s="56"/>
      <c r="AE13" s="56"/>
      <c r="AF13" s="56"/>
      <c r="AG13" s="56"/>
      <c r="AH13" s="56"/>
      <c r="AJ13" s="78" t="s">
        <v>79</v>
      </c>
      <c r="AK13" s="79"/>
      <c r="AL13" s="79"/>
      <c r="AM13" s="79"/>
      <c r="AN13" s="79"/>
      <c r="AO13" s="79"/>
      <c r="AP13" s="79"/>
      <c r="AQ13" s="79"/>
      <c r="AR13" s="80"/>
    </row>
    <row r="14" spans="1:56" ht="12.75" customHeight="1" x14ac:dyDescent="0.2">
      <c r="A14" s="49"/>
      <c r="B14" s="49"/>
      <c r="C14" s="49"/>
      <c r="D14" s="49"/>
      <c r="F14" s="58">
        <v>21</v>
      </c>
      <c r="G14" s="58"/>
      <c r="H14" s="58"/>
      <c r="I14" s="58"/>
      <c r="K14" s="61" t="s">
        <v>73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C14" s="56"/>
      <c r="AD14" s="56"/>
      <c r="AE14" s="56"/>
      <c r="AF14" s="56"/>
      <c r="AG14" s="56"/>
      <c r="AH14" s="56"/>
      <c r="AJ14" s="78" t="s">
        <v>78</v>
      </c>
      <c r="AK14" s="79"/>
      <c r="AL14" s="79"/>
      <c r="AM14" s="79"/>
      <c r="AN14" s="79"/>
      <c r="AO14" s="79"/>
      <c r="AP14" s="79"/>
      <c r="AQ14" s="79"/>
      <c r="AR14" s="80"/>
      <c r="AT14" s="28"/>
    </row>
    <row r="15" spans="1:56" x14ac:dyDescent="0.2">
      <c r="A15" s="49"/>
      <c r="B15" s="49"/>
      <c r="C15" s="49"/>
      <c r="D15" s="49"/>
      <c r="F15" s="62">
        <v>28</v>
      </c>
      <c r="G15" s="62"/>
      <c r="H15" s="62"/>
      <c r="I15" s="62"/>
      <c r="K15" s="59" t="s">
        <v>68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C15" s="56"/>
      <c r="AD15" s="56"/>
      <c r="AE15" s="56"/>
      <c r="AF15" s="56"/>
      <c r="AG15" s="56"/>
      <c r="AH15" s="56"/>
      <c r="AJ15" s="78" t="s">
        <v>77</v>
      </c>
      <c r="AK15" s="79"/>
      <c r="AL15" s="79"/>
      <c r="AM15" s="79"/>
      <c r="AN15" s="79"/>
      <c r="AO15" s="79"/>
      <c r="AP15" s="79"/>
      <c r="AQ15" s="79"/>
      <c r="AR15" s="80"/>
    </row>
    <row r="16" spans="1:56" x14ac:dyDescent="0.2">
      <c r="A16" s="49"/>
      <c r="B16" s="49"/>
      <c r="C16" s="49"/>
      <c r="D16" s="49"/>
      <c r="F16" s="56"/>
      <c r="G16" s="56"/>
      <c r="H16" s="56"/>
      <c r="I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C16" s="56"/>
      <c r="AD16" s="56"/>
      <c r="AE16" s="56"/>
      <c r="AF16" s="56"/>
      <c r="AG16" s="56"/>
      <c r="AH16" s="56"/>
      <c r="AJ16" s="81"/>
      <c r="AK16" s="55"/>
      <c r="AL16" s="55"/>
      <c r="AM16" s="55"/>
      <c r="AN16" s="55"/>
      <c r="AO16" s="55"/>
      <c r="AP16" s="55"/>
      <c r="AQ16" s="55"/>
      <c r="AR16" s="82"/>
      <c r="BD16" s="3" t="s">
        <v>33</v>
      </c>
    </row>
    <row r="17" spans="1:55" ht="6.75" customHeight="1" thickBot="1" x14ac:dyDescent="0.25">
      <c r="A17" s="21"/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J17" s="24"/>
      <c r="AK17" s="22"/>
      <c r="AL17" s="22"/>
      <c r="AM17" s="22"/>
      <c r="AN17" s="22"/>
      <c r="AO17" s="22"/>
      <c r="AP17" s="22"/>
      <c r="AQ17" s="22"/>
      <c r="AR17" s="25"/>
    </row>
    <row r="18" spans="1:55" ht="13.5" thickTop="1" x14ac:dyDescent="0.2">
      <c r="A18" s="54" t="s">
        <v>1</v>
      </c>
      <c r="B18" s="49"/>
      <c r="C18" s="49"/>
      <c r="D18" s="49"/>
      <c r="F18" s="56">
        <v>4</v>
      </c>
      <c r="G18" s="56"/>
      <c r="H18" s="56"/>
      <c r="I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C18" s="56"/>
      <c r="AD18" s="56"/>
      <c r="AE18" s="56"/>
      <c r="AF18" s="56"/>
      <c r="AG18" s="56"/>
      <c r="AH18" s="56"/>
      <c r="AJ18" s="81" t="s">
        <v>48</v>
      </c>
      <c r="AK18" s="55"/>
      <c r="AL18" s="55"/>
      <c r="AM18" s="55"/>
      <c r="AN18" s="55"/>
      <c r="AO18" s="55"/>
      <c r="AP18" s="55"/>
      <c r="AQ18" s="55"/>
      <c r="AR18" s="82"/>
      <c r="AT18" s="44">
        <v>1</v>
      </c>
    </row>
    <row r="19" spans="1:55" x14ac:dyDescent="0.2">
      <c r="A19" s="49"/>
      <c r="B19" s="49"/>
      <c r="C19" s="49"/>
      <c r="D19" s="49"/>
      <c r="F19" s="56">
        <v>11</v>
      </c>
      <c r="G19" s="56"/>
      <c r="H19" s="56"/>
      <c r="I19" s="56"/>
      <c r="K19" s="61" t="s">
        <v>75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C19" s="56"/>
      <c r="AD19" s="56"/>
      <c r="AE19" s="56"/>
      <c r="AF19" s="56"/>
      <c r="AG19" s="56"/>
      <c r="AH19" s="56"/>
      <c r="AJ19" s="81" t="s">
        <v>46</v>
      </c>
      <c r="AK19" s="55"/>
      <c r="AL19" s="55"/>
      <c r="AM19" s="55"/>
      <c r="AN19" s="55"/>
      <c r="AO19" s="55"/>
      <c r="AP19" s="55"/>
      <c r="AQ19" s="55"/>
      <c r="AR19" s="82"/>
      <c r="AT19" s="39">
        <v>1</v>
      </c>
      <c r="AU19" s="55"/>
      <c r="AV19" s="55"/>
      <c r="AW19" s="55"/>
      <c r="AX19" s="55"/>
      <c r="AY19" s="55"/>
      <c r="AZ19" s="55"/>
      <c r="BA19" s="55"/>
      <c r="BB19" s="55"/>
      <c r="BC19" s="55"/>
    </row>
    <row r="20" spans="1:55" x14ac:dyDescent="0.2">
      <c r="A20" s="49"/>
      <c r="B20" s="49"/>
      <c r="C20" s="49"/>
      <c r="D20" s="49"/>
      <c r="F20" s="56">
        <v>18</v>
      </c>
      <c r="G20" s="56"/>
      <c r="H20" s="56"/>
      <c r="I20" s="56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C20" s="56"/>
      <c r="AD20" s="56"/>
      <c r="AE20" s="56"/>
      <c r="AF20" s="56"/>
      <c r="AG20" s="56"/>
      <c r="AH20" s="56"/>
      <c r="AJ20" s="81" t="s">
        <v>50</v>
      </c>
      <c r="AK20" s="55"/>
      <c r="AL20" s="55"/>
      <c r="AM20" s="55"/>
      <c r="AN20" s="55"/>
      <c r="AO20" s="55"/>
      <c r="AP20" s="55"/>
      <c r="AQ20" s="55"/>
      <c r="AR20" s="82"/>
      <c r="AT20" s="35">
        <v>1</v>
      </c>
    </row>
    <row r="21" spans="1:55" x14ac:dyDescent="0.2">
      <c r="A21" s="49"/>
      <c r="B21" s="49"/>
      <c r="C21" s="49"/>
      <c r="D21" s="49"/>
      <c r="F21" s="56">
        <v>25</v>
      </c>
      <c r="G21" s="56"/>
      <c r="H21" s="56"/>
      <c r="I21" s="56"/>
      <c r="K21" s="59" t="s">
        <v>80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C21" s="56"/>
      <c r="AD21" s="56"/>
      <c r="AE21" s="56"/>
      <c r="AF21" s="56"/>
      <c r="AG21" s="56"/>
      <c r="AH21" s="56"/>
      <c r="AJ21" s="81" t="s">
        <v>44</v>
      </c>
      <c r="AK21" s="55"/>
      <c r="AL21" s="55"/>
      <c r="AM21" s="55"/>
      <c r="AN21" s="55"/>
      <c r="AO21" s="55"/>
      <c r="AP21" s="55"/>
      <c r="AQ21" s="55"/>
      <c r="AR21" s="82"/>
      <c r="AT21" s="34">
        <v>1</v>
      </c>
    </row>
    <row r="22" spans="1:55" x14ac:dyDescent="0.2">
      <c r="A22" s="49"/>
      <c r="B22" s="49"/>
      <c r="C22" s="49"/>
      <c r="D22" s="49"/>
      <c r="F22" s="56"/>
      <c r="G22" s="56"/>
      <c r="H22" s="56"/>
      <c r="I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C22" s="56"/>
      <c r="AD22" s="56"/>
      <c r="AE22" s="56"/>
      <c r="AF22" s="56"/>
      <c r="AG22" s="56"/>
      <c r="AH22" s="56"/>
      <c r="AJ22" s="81"/>
      <c r="AK22" s="55"/>
      <c r="AL22" s="55"/>
      <c r="AM22" s="55"/>
      <c r="AN22" s="55"/>
      <c r="AO22" s="55"/>
      <c r="AP22" s="55"/>
      <c r="AQ22" s="55"/>
      <c r="AR22" s="82"/>
    </row>
    <row r="23" spans="1:55" x14ac:dyDescent="0.2">
      <c r="A23" s="49"/>
      <c r="B23" s="49"/>
      <c r="C23" s="49"/>
      <c r="D23" s="49"/>
      <c r="F23" s="56"/>
      <c r="G23" s="56"/>
      <c r="H23" s="56"/>
      <c r="I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C23" s="56"/>
      <c r="AD23" s="56"/>
      <c r="AE23" s="56"/>
      <c r="AF23" s="56"/>
      <c r="AG23" s="56"/>
      <c r="AH23" s="56"/>
      <c r="AJ23" s="81"/>
      <c r="AK23" s="55"/>
      <c r="AL23" s="55"/>
      <c r="AM23" s="55"/>
      <c r="AN23" s="55"/>
      <c r="AO23" s="55"/>
      <c r="AP23" s="55"/>
      <c r="AQ23" s="55"/>
      <c r="AR23" s="82"/>
    </row>
    <row r="24" spans="1:55" ht="6" customHeight="1" thickBot="1" x14ac:dyDescent="0.25">
      <c r="A24" s="21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J24" s="24"/>
      <c r="AK24" s="22"/>
      <c r="AL24" s="22"/>
      <c r="AM24" s="22"/>
      <c r="AN24" s="22"/>
      <c r="AO24" s="22"/>
      <c r="AP24" s="22"/>
      <c r="AQ24" s="22"/>
      <c r="AR24" s="25"/>
    </row>
    <row r="25" spans="1:55" s="15" customFormat="1" ht="13.5" thickTop="1" x14ac:dyDescent="0.2">
      <c r="A25" s="49" t="s">
        <v>2</v>
      </c>
      <c r="B25" s="49"/>
      <c r="C25" s="49"/>
      <c r="D25" s="49"/>
      <c r="F25" s="56">
        <v>3</v>
      </c>
      <c r="G25" s="56"/>
      <c r="H25" s="56"/>
      <c r="I25" s="56"/>
      <c r="J25" s="3"/>
      <c r="K25" s="66" t="s">
        <v>88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19"/>
      <c r="AC25" s="65"/>
      <c r="AD25" s="65"/>
      <c r="AE25" s="65"/>
      <c r="AF25" s="65"/>
      <c r="AG25" s="65"/>
      <c r="AH25" s="65"/>
      <c r="AJ25" s="75" t="s">
        <v>46</v>
      </c>
      <c r="AK25" s="76"/>
      <c r="AL25" s="76"/>
      <c r="AM25" s="76"/>
      <c r="AN25" s="76"/>
      <c r="AO25" s="76"/>
      <c r="AP25" s="76"/>
      <c r="AQ25" s="76"/>
      <c r="AR25" s="77"/>
      <c r="AT25" s="39">
        <v>2</v>
      </c>
    </row>
    <row r="26" spans="1:55" x14ac:dyDescent="0.2">
      <c r="A26" s="49"/>
      <c r="B26" s="49"/>
      <c r="C26" s="49"/>
      <c r="D26" s="49"/>
      <c r="F26" s="63" t="s">
        <v>61</v>
      </c>
      <c r="G26" s="56"/>
      <c r="H26" s="56"/>
      <c r="I26" s="56"/>
      <c r="K26" s="64" t="s">
        <v>64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C26" s="65" t="s">
        <v>36</v>
      </c>
      <c r="AD26" s="65"/>
      <c r="AE26" s="65"/>
      <c r="AF26" s="65"/>
      <c r="AG26" s="65"/>
      <c r="AH26" s="65"/>
      <c r="AJ26" s="83" t="s">
        <v>89</v>
      </c>
      <c r="AK26" s="84"/>
      <c r="AL26" s="84"/>
      <c r="AM26" s="84"/>
      <c r="AN26" s="84"/>
      <c r="AO26" s="84"/>
      <c r="AP26" s="84"/>
      <c r="AQ26" s="84"/>
      <c r="AR26" s="85"/>
      <c r="AT26" s="38">
        <v>1</v>
      </c>
    </row>
    <row r="27" spans="1:55" x14ac:dyDescent="0.2">
      <c r="A27" s="49"/>
      <c r="B27" s="49"/>
      <c r="C27" s="49"/>
      <c r="D27" s="49"/>
      <c r="F27" s="56">
        <v>17</v>
      </c>
      <c r="G27" s="56"/>
      <c r="H27" s="56"/>
      <c r="I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C27" s="56"/>
      <c r="AD27" s="56"/>
      <c r="AE27" s="56"/>
      <c r="AF27" s="56"/>
      <c r="AG27" s="56"/>
      <c r="AH27" s="56"/>
      <c r="AJ27" s="81" t="s">
        <v>47</v>
      </c>
      <c r="AK27" s="55"/>
      <c r="AL27" s="55"/>
      <c r="AM27" s="55"/>
      <c r="AN27" s="55"/>
      <c r="AO27" s="55"/>
      <c r="AP27" s="55"/>
      <c r="AQ27" s="55"/>
      <c r="AR27" s="82"/>
      <c r="AT27" s="42">
        <v>1</v>
      </c>
    </row>
    <row r="28" spans="1:55" x14ac:dyDescent="0.2">
      <c r="A28" s="49"/>
      <c r="B28" s="49"/>
      <c r="C28" s="49"/>
      <c r="D28" s="49"/>
      <c r="F28" s="56">
        <v>24</v>
      </c>
      <c r="G28" s="56"/>
      <c r="H28" s="56"/>
      <c r="I28" s="5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C28" s="56"/>
      <c r="AD28" s="56"/>
      <c r="AE28" s="56"/>
      <c r="AF28" s="56"/>
      <c r="AG28" s="56"/>
      <c r="AH28" s="56"/>
      <c r="AJ28" s="81" t="s">
        <v>51</v>
      </c>
      <c r="AK28" s="55"/>
      <c r="AL28" s="55"/>
      <c r="AM28" s="55"/>
      <c r="AN28" s="55"/>
      <c r="AO28" s="55"/>
      <c r="AP28" s="55"/>
      <c r="AQ28" s="55"/>
      <c r="AR28" s="82"/>
      <c r="AT28" s="37">
        <v>1</v>
      </c>
    </row>
    <row r="29" spans="1:55" x14ac:dyDescent="0.2">
      <c r="A29" s="49"/>
      <c r="B29" s="49"/>
      <c r="C29" s="49"/>
      <c r="D29" s="49"/>
      <c r="F29" s="62">
        <v>31</v>
      </c>
      <c r="G29" s="62"/>
      <c r="H29" s="62"/>
      <c r="I29" s="62"/>
      <c r="K29" s="66" t="s">
        <v>74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C29" s="56"/>
      <c r="AD29" s="56"/>
      <c r="AE29" s="56"/>
      <c r="AF29" s="56"/>
      <c r="AG29" s="56"/>
      <c r="AH29" s="56"/>
      <c r="AJ29" s="86" t="s">
        <v>45</v>
      </c>
      <c r="AK29" s="87"/>
      <c r="AL29" s="87"/>
      <c r="AM29" s="87"/>
      <c r="AN29" s="87"/>
      <c r="AO29" s="87"/>
      <c r="AP29" s="87"/>
      <c r="AQ29" s="87"/>
      <c r="AR29" s="88"/>
    </row>
    <row r="30" spans="1:55" x14ac:dyDescent="0.2">
      <c r="A30" s="49"/>
      <c r="B30" s="49"/>
      <c r="C30" s="49"/>
      <c r="D30" s="49"/>
      <c r="F30" s="62"/>
      <c r="G30" s="62"/>
      <c r="H30" s="62"/>
      <c r="I30" s="62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C30" s="56"/>
      <c r="AD30" s="56"/>
      <c r="AE30" s="56"/>
      <c r="AF30" s="56"/>
      <c r="AG30" s="56"/>
      <c r="AH30" s="56"/>
      <c r="AJ30" s="81"/>
      <c r="AK30" s="55"/>
      <c r="AL30" s="55"/>
      <c r="AM30" s="55"/>
      <c r="AN30" s="55"/>
      <c r="AO30" s="55"/>
      <c r="AP30" s="55"/>
      <c r="AQ30" s="55"/>
      <c r="AR30" s="82"/>
    </row>
    <row r="31" spans="1:55" ht="7.5" customHeight="1" thickBot="1" x14ac:dyDescent="0.25">
      <c r="A31" s="21"/>
      <c r="B31" s="21"/>
      <c r="C31" s="21"/>
      <c r="D31" s="21"/>
      <c r="E31" s="22"/>
      <c r="F31" s="32"/>
      <c r="G31" s="32"/>
      <c r="H31" s="32"/>
      <c r="I31" s="3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J31" s="24"/>
      <c r="AK31" s="22"/>
      <c r="AL31" s="22"/>
      <c r="AM31" s="22"/>
      <c r="AN31" s="22"/>
      <c r="AO31" s="22"/>
      <c r="AP31" s="22"/>
      <c r="AQ31" s="22"/>
      <c r="AR31" s="25"/>
    </row>
    <row r="32" spans="1:55" ht="13.5" thickTop="1" x14ac:dyDescent="0.2">
      <c r="A32" s="49" t="s">
        <v>3</v>
      </c>
      <c r="B32" s="49"/>
      <c r="C32" s="49"/>
      <c r="D32" s="49"/>
      <c r="F32" s="58">
        <v>7</v>
      </c>
      <c r="G32" s="58"/>
      <c r="H32" s="58"/>
      <c r="I32" s="58"/>
      <c r="K32" s="56" t="s">
        <v>38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C32" s="56"/>
      <c r="AD32" s="56"/>
      <c r="AE32" s="56"/>
      <c r="AF32" s="56"/>
      <c r="AG32" s="56"/>
      <c r="AH32" s="56"/>
      <c r="AJ32" s="75" t="s">
        <v>56</v>
      </c>
      <c r="AK32" s="76"/>
      <c r="AL32" s="76"/>
      <c r="AM32" s="76"/>
      <c r="AN32" s="76"/>
      <c r="AO32" s="76"/>
      <c r="AP32" s="76"/>
      <c r="AQ32" s="76"/>
      <c r="AR32" s="77"/>
      <c r="AT32" s="43">
        <v>1</v>
      </c>
    </row>
    <row r="33" spans="1:55" x14ac:dyDescent="0.2">
      <c r="A33" s="49"/>
      <c r="B33" s="49"/>
      <c r="C33" s="49"/>
      <c r="D33" s="49"/>
      <c r="F33" s="58">
        <v>14</v>
      </c>
      <c r="G33" s="58"/>
      <c r="H33" s="58"/>
      <c r="I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C33" s="56"/>
      <c r="AD33" s="56"/>
      <c r="AE33" s="56"/>
      <c r="AF33" s="56"/>
      <c r="AG33" s="56"/>
      <c r="AH33" s="56"/>
      <c r="AJ33" s="81" t="s">
        <v>48</v>
      </c>
      <c r="AK33" s="55"/>
      <c r="AL33" s="55"/>
      <c r="AM33" s="55"/>
      <c r="AN33" s="55"/>
      <c r="AO33" s="55"/>
      <c r="AP33" s="55"/>
      <c r="AQ33" s="55"/>
      <c r="AR33" s="82"/>
      <c r="AT33" s="44">
        <v>2</v>
      </c>
    </row>
    <row r="34" spans="1:55" x14ac:dyDescent="0.2">
      <c r="A34" s="49"/>
      <c r="B34" s="49"/>
      <c r="C34" s="49"/>
      <c r="D34" s="49"/>
      <c r="F34" s="60">
        <v>21</v>
      </c>
      <c r="G34" s="60"/>
      <c r="H34" s="60"/>
      <c r="I34" s="60"/>
      <c r="K34" s="72" t="s">
        <v>82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C34" s="56"/>
      <c r="AD34" s="56"/>
      <c r="AE34" s="56"/>
      <c r="AF34" s="56"/>
      <c r="AG34" s="56"/>
      <c r="AH34" s="56"/>
      <c r="AJ34" s="83" t="s">
        <v>59</v>
      </c>
      <c r="AK34" s="84"/>
      <c r="AL34" s="84"/>
      <c r="AM34" s="84"/>
      <c r="AN34" s="84"/>
      <c r="AO34" s="84"/>
      <c r="AP34" s="84"/>
      <c r="AQ34" s="84"/>
      <c r="AR34" s="85"/>
      <c r="AT34" s="33">
        <v>1</v>
      </c>
    </row>
    <row r="35" spans="1:55" x14ac:dyDescent="0.2">
      <c r="A35" s="49"/>
      <c r="B35" s="49"/>
      <c r="C35" s="49"/>
      <c r="D35" s="49"/>
      <c r="F35" s="73">
        <v>28</v>
      </c>
      <c r="G35" s="73"/>
      <c r="H35" s="73"/>
      <c r="I35" s="73"/>
      <c r="K35" s="68" t="s">
        <v>65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C35" s="56"/>
      <c r="AD35" s="56"/>
      <c r="AE35" s="56"/>
      <c r="AF35" s="56"/>
      <c r="AG35" s="56"/>
      <c r="AH35" s="56"/>
      <c r="AJ35" s="81" t="s">
        <v>57</v>
      </c>
      <c r="AK35" s="55"/>
      <c r="AL35" s="55"/>
      <c r="AM35" s="55"/>
      <c r="AN35" s="55"/>
      <c r="AO35" s="55"/>
      <c r="AP35" s="55"/>
      <c r="AQ35" s="55"/>
      <c r="AR35" s="82"/>
      <c r="AT35" s="45">
        <v>1</v>
      </c>
      <c r="AU35" s="56"/>
      <c r="AV35" s="56"/>
      <c r="AW35" s="56"/>
      <c r="AX35" s="56"/>
      <c r="AY35" s="56"/>
      <c r="AZ35" s="56"/>
      <c r="BA35" s="56"/>
      <c r="BB35" s="56"/>
      <c r="BC35" s="56"/>
    </row>
    <row r="36" spans="1:55" x14ac:dyDescent="0.2">
      <c r="A36" s="49"/>
      <c r="B36" s="49"/>
      <c r="C36" s="49"/>
      <c r="D36" s="49"/>
      <c r="F36" s="56"/>
      <c r="G36" s="56"/>
      <c r="H36" s="56"/>
      <c r="I36" s="5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C36" s="56"/>
      <c r="AD36" s="56"/>
      <c r="AE36" s="56"/>
      <c r="AF36" s="56"/>
      <c r="AG36" s="56"/>
      <c r="AH36" s="56"/>
      <c r="AJ36" s="81"/>
      <c r="AK36" s="55"/>
      <c r="AL36" s="55"/>
      <c r="AM36" s="55"/>
      <c r="AN36" s="55"/>
      <c r="AO36" s="55"/>
      <c r="AP36" s="55"/>
      <c r="AQ36" s="55"/>
      <c r="AR36" s="82"/>
    </row>
    <row r="37" spans="1:55" x14ac:dyDescent="0.2">
      <c r="A37" s="49"/>
      <c r="B37" s="49"/>
      <c r="C37" s="49"/>
      <c r="D37" s="49"/>
      <c r="F37" s="56"/>
      <c r="G37" s="56"/>
      <c r="H37" s="56"/>
      <c r="I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C37" s="56"/>
      <c r="AD37" s="56"/>
      <c r="AE37" s="56"/>
      <c r="AF37" s="56"/>
      <c r="AG37" s="56"/>
      <c r="AH37" s="56"/>
      <c r="AJ37" s="81"/>
      <c r="AK37" s="55"/>
      <c r="AL37" s="55"/>
      <c r="AM37" s="55"/>
      <c r="AN37" s="55"/>
      <c r="AO37" s="55"/>
      <c r="AP37" s="55"/>
      <c r="AQ37" s="55"/>
      <c r="AR37" s="82"/>
    </row>
    <row r="38" spans="1:55" ht="6" customHeight="1" thickBot="1" x14ac:dyDescent="0.25">
      <c r="A38" s="21"/>
      <c r="B38" s="2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J38" s="24"/>
      <c r="AK38" s="22"/>
      <c r="AL38" s="22"/>
      <c r="AM38" s="22"/>
      <c r="AN38" s="22"/>
      <c r="AO38" s="22"/>
      <c r="AP38" s="22"/>
      <c r="AQ38" s="22"/>
      <c r="AR38" s="25"/>
    </row>
    <row r="39" spans="1:55" ht="13.5" thickTop="1" x14ac:dyDescent="0.2">
      <c r="A39" s="49" t="s">
        <v>4</v>
      </c>
      <c r="B39" s="49"/>
      <c r="C39" s="49"/>
      <c r="D39" s="49"/>
      <c r="F39" s="56">
        <v>5</v>
      </c>
      <c r="G39" s="56"/>
      <c r="H39" s="56"/>
      <c r="I39" s="5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C39" s="56"/>
      <c r="AD39" s="56"/>
      <c r="AE39" s="56"/>
      <c r="AF39" s="56"/>
      <c r="AG39" s="56"/>
      <c r="AH39" s="56"/>
      <c r="AJ39" s="81" t="s">
        <v>43</v>
      </c>
      <c r="AK39" s="55"/>
      <c r="AL39" s="55"/>
      <c r="AM39" s="55"/>
      <c r="AN39" s="55"/>
      <c r="AO39" s="55"/>
      <c r="AP39" s="55"/>
      <c r="AQ39" s="55"/>
      <c r="AR39" s="82"/>
      <c r="AT39" s="41">
        <v>1</v>
      </c>
    </row>
    <row r="40" spans="1:55" x14ac:dyDescent="0.2">
      <c r="A40" s="49"/>
      <c r="B40" s="49"/>
      <c r="C40" s="49"/>
      <c r="D40" s="49"/>
      <c r="F40" s="56">
        <v>12</v>
      </c>
      <c r="G40" s="56"/>
      <c r="H40" s="56"/>
      <c r="I40" s="56"/>
      <c r="K40" s="68" t="s">
        <v>81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C40" s="56"/>
      <c r="AD40" s="56"/>
      <c r="AE40" s="56"/>
      <c r="AF40" s="56"/>
      <c r="AG40" s="56"/>
      <c r="AH40" s="56"/>
      <c r="AJ40" s="81" t="s">
        <v>91</v>
      </c>
      <c r="AK40" s="55"/>
      <c r="AL40" s="55"/>
      <c r="AM40" s="55"/>
      <c r="AN40" s="55"/>
      <c r="AO40" s="55"/>
      <c r="AP40" s="55"/>
      <c r="AQ40" s="55"/>
      <c r="AR40" s="82"/>
      <c r="AT40" s="46">
        <v>1</v>
      </c>
    </row>
    <row r="41" spans="1:55" x14ac:dyDescent="0.2">
      <c r="A41" s="49"/>
      <c r="B41" s="49"/>
      <c r="C41" s="49"/>
      <c r="D41" s="49"/>
      <c r="F41" s="56">
        <v>19</v>
      </c>
      <c r="G41" s="56"/>
      <c r="H41" s="56"/>
      <c r="I41" s="56"/>
      <c r="K41" s="72" t="s">
        <v>83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C41" s="56"/>
      <c r="AD41" s="56"/>
      <c r="AE41" s="56"/>
      <c r="AF41" s="56"/>
      <c r="AG41" s="56"/>
      <c r="AH41" s="56"/>
      <c r="AJ41" s="83" t="s">
        <v>59</v>
      </c>
      <c r="AK41" s="84"/>
      <c r="AL41" s="84"/>
      <c r="AM41" s="84"/>
      <c r="AN41" s="84"/>
      <c r="AO41" s="84"/>
      <c r="AP41" s="84"/>
      <c r="AQ41" s="84"/>
      <c r="AR41" s="85"/>
      <c r="AT41" s="33">
        <v>2</v>
      </c>
      <c r="AU41" s="28"/>
    </row>
    <row r="42" spans="1:55" x14ac:dyDescent="0.2">
      <c r="A42" s="49"/>
      <c r="B42" s="49"/>
      <c r="C42" s="49"/>
      <c r="D42" s="49"/>
      <c r="F42" s="56">
        <v>26</v>
      </c>
      <c r="G42" s="56"/>
      <c r="H42" s="56"/>
      <c r="I42" s="56"/>
      <c r="K42" s="66" t="s">
        <v>88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19"/>
      <c r="AC42" s="65"/>
      <c r="AD42" s="65"/>
      <c r="AE42" s="65"/>
      <c r="AF42" s="65"/>
      <c r="AG42" s="65"/>
      <c r="AH42" s="65"/>
      <c r="AJ42" s="81" t="s">
        <v>50</v>
      </c>
      <c r="AK42" s="55"/>
      <c r="AL42" s="55"/>
      <c r="AM42" s="55"/>
      <c r="AN42" s="55"/>
      <c r="AO42" s="55"/>
      <c r="AP42" s="55"/>
      <c r="AQ42" s="55"/>
      <c r="AR42" s="82"/>
      <c r="AT42" s="35">
        <v>2</v>
      </c>
      <c r="AU42" s="55"/>
      <c r="AV42" s="55"/>
      <c r="AW42" s="55"/>
      <c r="AX42" s="55"/>
      <c r="AY42" s="55"/>
      <c r="AZ42" s="55"/>
      <c r="BA42" s="55"/>
      <c r="BB42" s="55"/>
      <c r="BC42" s="55"/>
    </row>
    <row r="43" spans="1:55" x14ac:dyDescent="0.2">
      <c r="A43" s="49"/>
      <c r="B43" s="49"/>
      <c r="C43" s="49"/>
      <c r="D43" s="49"/>
      <c r="F43" s="56"/>
      <c r="G43" s="56"/>
      <c r="H43" s="56"/>
      <c r="I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C43" s="56"/>
      <c r="AD43" s="56"/>
      <c r="AE43" s="56"/>
      <c r="AF43" s="56"/>
      <c r="AG43" s="56"/>
      <c r="AH43" s="56"/>
      <c r="AJ43" s="81"/>
      <c r="AK43" s="55"/>
      <c r="AL43" s="55"/>
      <c r="AM43" s="55"/>
      <c r="AN43" s="55"/>
      <c r="AO43" s="55"/>
      <c r="AP43" s="55"/>
      <c r="AQ43" s="55"/>
      <c r="AR43" s="82"/>
      <c r="AU43" s="55"/>
      <c r="AV43" s="55"/>
      <c r="AW43" s="55"/>
      <c r="AX43" s="55"/>
      <c r="AY43" s="55"/>
      <c r="AZ43" s="55"/>
      <c r="BA43" s="55"/>
      <c r="BB43" s="55"/>
      <c r="BC43" s="55"/>
    </row>
    <row r="44" spans="1:55" x14ac:dyDescent="0.2">
      <c r="A44" s="49"/>
      <c r="B44" s="49"/>
      <c r="C44" s="49"/>
      <c r="D44" s="49"/>
      <c r="F44" s="56"/>
      <c r="G44" s="56"/>
      <c r="H44" s="56"/>
      <c r="I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C44" s="56"/>
      <c r="AD44" s="56"/>
      <c r="AE44" s="56"/>
      <c r="AF44" s="56"/>
      <c r="AG44" s="56"/>
      <c r="AH44" s="56"/>
      <c r="AJ44" s="81"/>
      <c r="AK44" s="55"/>
      <c r="AL44" s="55"/>
      <c r="AM44" s="55"/>
      <c r="AN44" s="55"/>
      <c r="AO44" s="55"/>
      <c r="AP44" s="55"/>
      <c r="AQ44" s="55"/>
      <c r="AR44" s="82"/>
    </row>
    <row r="45" spans="1:55" ht="6" customHeight="1" thickBot="1" x14ac:dyDescent="0.25">
      <c r="A45" s="21"/>
      <c r="B45" s="21"/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J45" s="24"/>
      <c r="AK45" s="22"/>
      <c r="AL45" s="22"/>
      <c r="AM45" s="22"/>
      <c r="AN45" s="22"/>
      <c r="AO45" s="22"/>
      <c r="AP45" s="22"/>
      <c r="AQ45" s="22"/>
      <c r="AR45" s="25"/>
    </row>
    <row r="46" spans="1:55" ht="13.5" thickTop="1" x14ac:dyDescent="0.2">
      <c r="A46" s="49" t="s">
        <v>5</v>
      </c>
      <c r="B46" s="49"/>
      <c r="C46" s="49"/>
      <c r="D46" s="49"/>
      <c r="F46" s="56">
        <v>2</v>
      </c>
      <c r="G46" s="56"/>
      <c r="H46" s="56"/>
      <c r="I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C46" s="56"/>
      <c r="AD46" s="56"/>
      <c r="AE46" s="56"/>
      <c r="AF46" s="56"/>
      <c r="AG46" s="56"/>
      <c r="AH46" s="56"/>
      <c r="AJ46" s="75" t="s">
        <v>56</v>
      </c>
      <c r="AK46" s="76"/>
      <c r="AL46" s="76"/>
      <c r="AM46" s="76"/>
      <c r="AN46" s="76"/>
      <c r="AO46" s="76"/>
      <c r="AP46" s="76"/>
      <c r="AQ46" s="76"/>
      <c r="AR46" s="77"/>
      <c r="AT46" s="43">
        <v>2</v>
      </c>
    </row>
    <row r="47" spans="1:55" x14ac:dyDescent="0.2">
      <c r="A47" s="49"/>
      <c r="B47" s="49"/>
      <c r="C47" s="49"/>
      <c r="D47" s="49"/>
      <c r="F47" s="63" t="s">
        <v>62</v>
      </c>
      <c r="G47" s="56"/>
      <c r="H47" s="56"/>
      <c r="I47" s="56"/>
      <c r="K47" s="68" t="s">
        <v>66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C47" s="56"/>
      <c r="AD47" s="56"/>
      <c r="AE47" s="56"/>
      <c r="AF47" s="56"/>
      <c r="AG47" s="56"/>
      <c r="AH47" s="56"/>
      <c r="AJ47" s="81" t="s">
        <v>52</v>
      </c>
      <c r="AK47" s="55"/>
      <c r="AL47" s="55"/>
      <c r="AM47" s="55"/>
      <c r="AN47" s="55"/>
      <c r="AO47" s="55"/>
      <c r="AP47" s="55"/>
      <c r="AQ47" s="55"/>
      <c r="AR47" s="82"/>
      <c r="AT47" s="36">
        <v>1</v>
      </c>
    </row>
    <row r="48" spans="1:55" x14ac:dyDescent="0.2">
      <c r="A48" s="49"/>
      <c r="B48" s="49"/>
      <c r="C48" s="49"/>
      <c r="D48" s="49"/>
      <c r="F48" s="56">
        <v>16</v>
      </c>
      <c r="G48" s="56"/>
      <c r="H48" s="56"/>
      <c r="I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C48" s="56"/>
      <c r="AD48" s="56"/>
      <c r="AE48" s="56"/>
      <c r="AF48" s="56"/>
      <c r="AG48" s="56"/>
      <c r="AH48" s="56"/>
      <c r="AJ48" s="81" t="s">
        <v>47</v>
      </c>
      <c r="AK48" s="55"/>
      <c r="AL48" s="55"/>
      <c r="AM48" s="55"/>
      <c r="AN48" s="55"/>
      <c r="AO48" s="55"/>
      <c r="AP48" s="55"/>
      <c r="AQ48" s="55"/>
      <c r="AR48" s="82"/>
      <c r="AT48" s="42">
        <v>2</v>
      </c>
    </row>
    <row r="49" spans="1:55" x14ac:dyDescent="0.2">
      <c r="A49" s="49"/>
      <c r="B49" s="49"/>
      <c r="C49" s="49"/>
      <c r="D49" s="49"/>
      <c r="F49" s="60">
        <v>23</v>
      </c>
      <c r="G49" s="60"/>
      <c r="H49" s="60"/>
      <c r="I49" s="60"/>
      <c r="K49" s="72" t="s">
        <v>85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C49" s="56"/>
      <c r="AD49" s="56"/>
      <c r="AE49" s="56"/>
      <c r="AF49" s="56"/>
      <c r="AG49" s="56"/>
      <c r="AH49" s="56"/>
      <c r="AJ49" s="81" t="s">
        <v>51</v>
      </c>
      <c r="AK49" s="55"/>
      <c r="AL49" s="55"/>
      <c r="AM49" s="55"/>
      <c r="AN49" s="55"/>
      <c r="AO49" s="55"/>
      <c r="AP49" s="55"/>
      <c r="AQ49" s="55"/>
      <c r="AR49" s="82"/>
      <c r="AT49" s="37">
        <v>2</v>
      </c>
      <c r="AU49" s="28"/>
    </row>
    <row r="50" spans="1:55" x14ac:dyDescent="0.2">
      <c r="A50" s="49"/>
      <c r="B50" s="49"/>
      <c r="C50" s="49"/>
      <c r="D50" s="49"/>
      <c r="F50" s="62">
        <v>30</v>
      </c>
      <c r="G50" s="62"/>
      <c r="H50" s="62"/>
      <c r="I50" s="62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C50" s="56"/>
      <c r="AD50" s="56"/>
      <c r="AE50" s="56"/>
      <c r="AF50" s="56"/>
      <c r="AG50" s="56"/>
      <c r="AH50" s="56"/>
      <c r="AJ50" s="81" t="s">
        <v>57</v>
      </c>
      <c r="AK50" s="55"/>
      <c r="AL50" s="55"/>
      <c r="AM50" s="55"/>
      <c r="AN50" s="55"/>
      <c r="AO50" s="55"/>
      <c r="AP50" s="55"/>
      <c r="AQ50" s="55"/>
      <c r="AR50" s="82"/>
      <c r="AT50" s="45">
        <v>2</v>
      </c>
      <c r="AU50" s="56"/>
      <c r="AV50" s="56"/>
      <c r="AW50" s="56"/>
      <c r="AX50" s="56"/>
      <c r="AY50" s="56"/>
      <c r="AZ50" s="56"/>
      <c r="BA50" s="56"/>
      <c r="BB50" s="56"/>
      <c r="BC50" s="56"/>
    </row>
    <row r="51" spans="1:55" x14ac:dyDescent="0.2">
      <c r="A51" s="49"/>
      <c r="B51" s="49"/>
      <c r="C51" s="49"/>
      <c r="D51" s="49"/>
      <c r="F51" s="62"/>
      <c r="G51" s="62"/>
      <c r="H51" s="62"/>
      <c r="I51" s="62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C51" s="56"/>
      <c r="AD51" s="56"/>
      <c r="AE51" s="56"/>
      <c r="AF51" s="56"/>
      <c r="AG51" s="56"/>
      <c r="AH51" s="56"/>
      <c r="AJ51" s="81"/>
      <c r="AK51" s="55"/>
      <c r="AL51" s="55"/>
      <c r="AM51" s="55"/>
      <c r="AN51" s="55"/>
      <c r="AO51" s="55"/>
      <c r="AP51" s="55"/>
      <c r="AQ51" s="55"/>
      <c r="AR51" s="82"/>
    </row>
    <row r="52" spans="1:55" ht="4.5" customHeight="1" thickBot="1" x14ac:dyDescent="0.25">
      <c r="A52" s="21"/>
      <c r="B52" s="21"/>
      <c r="C52" s="21"/>
      <c r="D52" s="21"/>
      <c r="E52" s="22"/>
      <c r="F52" s="32"/>
      <c r="G52" s="32"/>
      <c r="H52" s="32"/>
      <c r="I52" s="3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J52" s="93"/>
      <c r="AK52" s="71"/>
      <c r="AL52" s="71"/>
      <c r="AM52" s="71"/>
      <c r="AN52" s="71"/>
      <c r="AO52" s="71"/>
      <c r="AP52" s="71"/>
      <c r="AQ52" s="71"/>
      <c r="AR52" s="94"/>
    </row>
    <row r="53" spans="1:55" ht="13.5" thickTop="1" x14ac:dyDescent="0.2">
      <c r="A53" s="49" t="s">
        <v>6</v>
      </c>
      <c r="B53" s="49"/>
      <c r="C53" s="49"/>
      <c r="D53" s="49"/>
      <c r="F53" s="58">
        <v>7</v>
      </c>
      <c r="G53" s="58"/>
      <c r="H53" s="58"/>
      <c r="I53" s="58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C53" s="56"/>
      <c r="AD53" s="56"/>
      <c r="AE53" s="56"/>
      <c r="AF53" s="56"/>
      <c r="AG53" s="56"/>
      <c r="AH53" s="56"/>
      <c r="AJ53" s="89" t="s">
        <v>90</v>
      </c>
      <c r="AK53" s="90"/>
      <c r="AL53" s="90"/>
      <c r="AM53" s="90"/>
      <c r="AN53" s="90"/>
      <c r="AO53" s="90"/>
      <c r="AP53" s="90"/>
      <c r="AQ53" s="90"/>
      <c r="AR53" s="91"/>
      <c r="AT53" s="38">
        <v>2</v>
      </c>
    </row>
    <row r="54" spans="1:55" x14ac:dyDescent="0.2">
      <c r="A54" s="49"/>
      <c r="B54" s="49"/>
      <c r="C54" s="49"/>
      <c r="D54" s="49"/>
      <c r="F54" s="58">
        <v>14</v>
      </c>
      <c r="G54" s="58"/>
      <c r="H54" s="58"/>
      <c r="I54" s="58"/>
      <c r="K54" s="72" t="s">
        <v>84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C54" s="56"/>
      <c r="AD54" s="56"/>
      <c r="AE54" s="56"/>
      <c r="AF54" s="56"/>
      <c r="AG54" s="56"/>
      <c r="AH54" s="56"/>
      <c r="AJ54" s="83" t="s">
        <v>58</v>
      </c>
      <c r="AK54" s="84"/>
      <c r="AL54" s="84"/>
      <c r="AM54" s="84"/>
      <c r="AN54" s="84"/>
      <c r="AO54" s="84"/>
      <c r="AP54" s="84"/>
      <c r="AQ54" s="84"/>
      <c r="AR54" s="85"/>
      <c r="AT54" s="33">
        <v>3</v>
      </c>
      <c r="AU54" s="56"/>
      <c r="AV54" s="56"/>
      <c r="AW54" s="56"/>
      <c r="AX54" s="56"/>
      <c r="AY54" s="56"/>
      <c r="AZ54" s="56"/>
      <c r="BA54" s="56"/>
      <c r="BB54" s="56"/>
      <c r="BC54" s="56"/>
    </row>
    <row r="55" spans="1:55" x14ac:dyDescent="0.2">
      <c r="A55" s="49"/>
      <c r="B55" s="49"/>
      <c r="C55" s="49"/>
      <c r="D55" s="49"/>
      <c r="F55" s="56">
        <v>21</v>
      </c>
      <c r="G55" s="56"/>
      <c r="H55" s="56"/>
      <c r="I55" s="56"/>
      <c r="K55" s="66" t="s">
        <v>88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C55" s="56"/>
      <c r="AD55" s="56"/>
      <c r="AE55" s="56"/>
      <c r="AF55" s="56"/>
      <c r="AG55" s="56"/>
      <c r="AH55" s="56"/>
      <c r="AJ55" s="81" t="s">
        <v>52</v>
      </c>
      <c r="AK55" s="55"/>
      <c r="AL55" s="55"/>
      <c r="AM55" s="55"/>
      <c r="AN55" s="55"/>
      <c r="AO55" s="55"/>
      <c r="AP55" s="55"/>
      <c r="AQ55" s="55"/>
      <c r="AR55" s="82"/>
      <c r="AT55" s="36">
        <v>2</v>
      </c>
    </row>
    <row r="56" spans="1:55" x14ac:dyDescent="0.2">
      <c r="A56" s="49"/>
      <c r="B56" s="49"/>
      <c r="C56" s="49"/>
      <c r="D56" s="49"/>
      <c r="F56" s="56">
        <v>28</v>
      </c>
      <c r="G56" s="56"/>
      <c r="H56" s="56"/>
      <c r="I56" s="56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C56" s="56"/>
      <c r="AD56" s="56"/>
      <c r="AE56" s="56"/>
      <c r="AF56" s="56"/>
      <c r="AG56" s="56"/>
      <c r="AH56" s="56"/>
      <c r="AJ56" s="81" t="s">
        <v>44</v>
      </c>
      <c r="AK56" s="55"/>
      <c r="AL56" s="55"/>
      <c r="AM56" s="55"/>
      <c r="AN56" s="55"/>
      <c r="AO56" s="55"/>
      <c r="AP56" s="55"/>
      <c r="AQ56" s="55"/>
      <c r="AR56" s="82"/>
      <c r="AT56" s="34">
        <v>2</v>
      </c>
    </row>
    <row r="57" spans="1:55" x14ac:dyDescent="0.2">
      <c r="A57" s="49"/>
      <c r="B57" s="49"/>
      <c r="C57" s="49"/>
      <c r="D57" s="49"/>
      <c r="F57" s="56"/>
      <c r="G57" s="56"/>
      <c r="H57" s="56"/>
      <c r="I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C57" s="56"/>
      <c r="AD57" s="56"/>
      <c r="AE57" s="56"/>
      <c r="AF57" s="56"/>
      <c r="AG57" s="56"/>
      <c r="AH57" s="56"/>
      <c r="AJ57" s="81"/>
      <c r="AK57" s="55"/>
      <c r="AL57" s="55"/>
      <c r="AM57" s="55"/>
      <c r="AN57" s="55"/>
      <c r="AO57" s="55"/>
      <c r="AP57" s="55"/>
      <c r="AQ57" s="55"/>
      <c r="AR57" s="82"/>
    </row>
    <row r="58" spans="1:55" x14ac:dyDescent="0.2">
      <c r="A58" s="49"/>
      <c r="B58" s="49"/>
      <c r="C58" s="49"/>
      <c r="D58" s="49"/>
      <c r="F58" s="56"/>
      <c r="G58" s="56"/>
      <c r="H58" s="56"/>
      <c r="I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C58" s="56"/>
      <c r="AD58" s="56"/>
      <c r="AE58" s="56"/>
      <c r="AF58" s="56"/>
      <c r="AG58" s="56"/>
      <c r="AH58" s="56"/>
      <c r="AJ58" s="81"/>
      <c r="AK58" s="55"/>
      <c r="AL58" s="55"/>
      <c r="AM58" s="55"/>
      <c r="AN58" s="55"/>
      <c r="AO58" s="55"/>
      <c r="AP58" s="55"/>
      <c r="AQ58" s="55"/>
      <c r="AR58" s="82"/>
    </row>
    <row r="59" spans="1:55" ht="6" customHeight="1" thickBot="1" x14ac:dyDescent="0.25">
      <c r="A59" s="21"/>
      <c r="B59" s="21"/>
      <c r="C59" s="21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J59" s="24"/>
      <c r="AK59" s="22"/>
      <c r="AL59" s="22"/>
      <c r="AM59" s="22"/>
      <c r="AN59" s="22"/>
      <c r="AO59" s="22"/>
      <c r="AP59" s="22"/>
      <c r="AQ59" s="22"/>
      <c r="AR59" s="25"/>
    </row>
    <row r="60" spans="1:55" ht="13.5" thickTop="1" x14ac:dyDescent="0.2">
      <c r="A60" s="49" t="s">
        <v>7</v>
      </c>
      <c r="B60" s="49"/>
      <c r="C60" s="49"/>
      <c r="D60" s="49"/>
      <c r="F60" s="56">
        <v>4</v>
      </c>
      <c r="G60" s="56"/>
      <c r="H60" s="56"/>
      <c r="I60" s="5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19"/>
      <c r="AC60" s="56"/>
      <c r="AD60" s="56"/>
      <c r="AE60" s="56"/>
      <c r="AF60" s="56"/>
      <c r="AG60" s="56"/>
      <c r="AH60" s="56"/>
      <c r="AJ60" s="75" t="s">
        <v>43</v>
      </c>
      <c r="AK60" s="76"/>
      <c r="AL60" s="76"/>
      <c r="AM60" s="76"/>
      <c r="AN60" s="76"/>
      <c r="AO60" s="76"/>
      <c r="AP60" s="76"/>
      <c r="AQ60" s="76"/>
      <c r="AR60" s="77"/>
      <c r="AT60" s="41">
        <v>2</v>
      </c>
    </row>
    <row r="61" spans="1:55" x14ac:dyDescent="0.2">
      <c r="A61" s="49"/>
      <c r="B61" s="49"/>
      <c r="C61" s="49"/>
      <c r="D61" s="49"/>
      <c r="F61" s="56">
        <v>11</v>
      </c>
      <c r="G61" s="56"/>
      <c r="H61" s="56"/>
      <c r="I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C61" s="56"/>
      <c r="AD61" s="56"/>
      <c r="AE61" s="56"/>
      <c r="AF61" s="56"/>
      <c r="AG61" s="56"/>
      <c r="AH61" s="56"/>
      <c r="AJ61" s="81" t="s">
        <v>56</v>
      </c>
      <c r="AK61" s="55"/>
      <c r="AL61" s="55"/>
      <c r="AM61" s="55"/>
      <c r="AN61" s="55"/>
      <c r="AO61" s="55"/>
      <c r="AP61" s="55"/>
      <c r="AQ61" s="55"/>
      <c r="AR61" s="82"/>
      <c r="AT61" s="28">
        <v>3</v>
      </c>
    </row>
    <row r="62" spans="1:55" x14ac:dyDescent="0.2">
      <c r="A62" s="49"/>
      <c r="B62" s="49"/>
      <c r="C62" s="49"/>
      <c r="D62" s="49"/>
      <c r="F62" s="56">
        <v>18</v>
      </c>
      <c r="G62" s="56"/>
      <c r="H62" s="56"/>
      <c r="I62" s="56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C62" s="56"/>
      <c r="AD62" s="56"/>
      <c r="AE62" s="56"/>
      <c r="AF62" s="56"/>
      <c r="AG62" s="56"/>
      <c r="AH62" s="56"/>
      <c r="AJ62" s="81" t="s">
        <v>92</v>
      </c>
      <c r="AK62" s="55"/>
      <c r="AL62" s="55"/>
      <c r="AM62" s="55"/>
      <c r="AN62" s="55"/>
      <c r="AO62" s="55"/>
      <c r="AP62" s="55"/>
      <c r="AQ62" s="55"/>
      <c r="AR62" s="82"/>
      <c r="AT62" s="46">
        <v>2</v>
      </c>
    </row>
    <row r="63" spans="1:55" x14ac:dyDescent="0.2">
      <c r="A63" s="49"/>
      <c r="B63" s="49"/>
      <c r="C63" s="49"/>
      <c r="D63" s="49"/>
      <c r="F63" s="56">
        <v>25</v>
      </c>
      <c r="G63" s="56"/>
      <c r="H63" s="56"/>
      <c r="I63" s="56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C63" s="56"/>
      <c r="AD63" s="56"/>
      <c r="AE63" s="56"/>
      <c r="AF63" s="56"/>
      <c r="AG63" s="56"/>
      <c r="AH63" s="56"/>
      <c r="AJ63" s="81" t="s">
        <v>51</v>
      </c>
      <c r="AK63" s="55"/>
      <c r="AL63" s="55"/>
      <c r="AM63" s="55"/>
      <c r="AN63" s="55"/>
      <c r="AO63" s="55"/>
      <c r="AP63" s="55"/>
      <c r="AQ63" s="55"/>
      <c r="AR63" s="82"/>
      <c r="AT63" s="37">
        <v>3</v>
      </c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55" x14ac:dyDescent="0.2">
      <c r="A64" s="49"/>
      <c r="B64" s="49"/>
      <c r="C64" s="49"/>
      <c r="D64" s="49"/>
      <c r="F64" s="56"/>
      <c r="G64" s="56"/>
      <c r="H64" s="56"/>
      <c r="I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C64" s="56"/>
      <c r="AD64" s="56"/>
      <c r="AE64" s="56"/>
      <c r="AF64" s="56"/>
      <c r="AG64" s="56"/>
      <c r="AH64" s="56"/>
      <c r="AJ64" s="81"/>
      <c r="AK64" s="55"/>
      <c r="AL64" s="55"/>
      <c r="AM64" s="55"/>
      <c r="AN64" s="55"/>
      <c r="AO64" s="55"/>
      <c r="AP64" s="55"/>
      <c r="AQ64" s="55"/>
      <c r="AR64" s="82"/>
    </row>
    <row r="65" spans="1:55" x14ac:dyDescent="0.2">
      <c r="A65" s="49"/>
      <c r="B65" s="49"/>
      <c r="C65" s="49"/>
      <c r="D65" s="49"/>
      <c r="F65" s="56"/>
      <c r="G65" s="56"/>
      <c r="H65" s="56"/>
      <c r="I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C65" s="56"/>
      <c r="AD65" s="56"/>
      <c r="AE65" s="56"/>
      <c r="AF65" s="56"/>
      <c r="AG65" s="56"/>
      <c r="AH65" s="56"/>
      <c r="AJ65" s="81"/>
      <c r="AK65" s="55"/>
      <c r="AL65" s="55"/>
      <c r="AM65" s="55"/>
      <c r="AN65" s="55"/>
      <c r="AO65" s="55"/>
      <c r="AP65" s="55"/>
      <c r="AQ65" s="55"/>
      <c r="AR65" s="82"/>
    </row>
    <row r="66" spans="1:55" ht="6.75" customHeight="1" thickBot="1" x14ac:dyDescent="0.25">
      <c r="A66" s="21"/>
      <c r="B66" s="21"/>
      <c r="C66" s="21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J66" s="24"/>
      <c r="AK66" s="22"/>
      <c r="AL66" s="22"/>
      <c r="AM66" s="22"/>
      <c r="AN66" s="22"/>
      <c r="AO66" s="22"/>
      <c r="AP66" s="22"/>
      <c r="AQ66" s="22"/>
      <c r="AR66" s="25"/>
    </row>
    <row r="67" spans="1:55" ht="13.5" thickTop="1" x14ac:dyDescent="0.2">
      <c r="A67" s="49" t="s">
        <v>8</v>
      </c>
      <c r="B67" s="49"/>
      <c r="C67" s="49"/>
      <c r="D67" s="49"/>
      <c r="F67" s="56">
        <v>1</v>
      </c>
      <c r="G67" s="56"/>
      <c r="H67" s="56"/>
      <c r="I67" s="56"/>
      <c r="K67" s="68" t="s">
        <v>86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C67" s="56"/>
      <c r="AD67" s="56"/>
      <c r="AE67" s="56"/>
      <c r="AF67" s="56"/>
      <c r="AG67" s="56"/>
      <c r="AH67" s="56"/>
      <c r="AJ67" s="83" t="s">
        <v>58</v>
      </c>
      <c r="AK67" s="84"/>
      <c r="AL67" s="84"/>
      <c r="AM67" s="84"/>
      <c r="AN67" s="84"/>
      <c r="AO67" s="84"/>
      <c r="AP67" s="84"/>
      <c r="AQ67" s="84"/>
      <c r="AR67" s="85"/>
      <c r="AT67" s="33">
        <v>4</v>
      </c>
    </row>
    <row r="68" spans="1:55" x14ac:dyDescent="0.2">
      <c r="A68" s="49"/>
      <c r="B68" s="49"/>
      <c r="C68" s="49"/>
      <c r="D68" s="49"/>
      <c r="F68" s="56">
        <v>8</v>
      </c>
      <c r="G68" s="56"/>
      <c r="H68" s="56"/>
      <c r="I68" s="56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9"/>
      <c r="AC68" s="65"/>
      <c r="AD68" s="65"/>
      <c r="AE68" s="65"/>
      <c r="AF68" s="65"/>
      <c r="AG68" s="65"/>
      <c r="AH68" s="65"/>
      <c r="AJ68" s="81" t="s">
        <v>52</v>
      </c>
      <c r="AK68" s="55"/>
      <c r="AL68" s="55"/>
      <c r="AM68" s="55"/>
      <c r="AN68" s="55"/>
      <c r="AO68" s="55"/>
      <c r="AP68" s="55"/>
      <c r="AQ68" s="55"/>
      <c r="AR68" s="82"/>
      <c r="AT68" s="36">
        <v>3</v>
      </c>
      <c r="AV68" s="28"/>
    </row>
    <row r="69" spans="1:55" x14ac:dyDescent="0.2">
      <c r="A69" s="49"/>
      <c r="B69" s="49"/>
      <c r="C69" s="49"/>
      <c r="D69" s="49"/>
      <c r="F69" s="60">
        <v>15</v>
      </c>
      <c r="G69" s="60"/>
      <c r="H69" s="60"/>
      <c r="I69" s="60"/>
      <c r="K69" s="66" t="s">
        <v>87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C69" s="56"/>
      <c r="AD69" s="56"/>
      <c r="AE69" s="56"/>
      <c r="AF69" s="56"/>
      <c r="AG69" s="56"/>
      <c r="AH69" s="56"/>
      <c r="AJ69" s="81" t="s">
        <v>50</v>
      </c>
      <c r="AK69" s="55"/>
      <c r="AL69" s="55"/>
      <c r="AM69" s="55"/>
      <c r="AN69" s="55"/>
      <c r="AO69" s="55"/>
      <c r="AP69" s="55"/>
      <c r="AQ69" s="55"/>
      <c r="AR69" s="82"/>
      <c r="AT69" s="35">
        <v>3</v>
      </c>
    </row>
    <row r="70" spans="1:55" x14ac:dyDescent="0.2">
      <c r="A70" s="49"/>
      <c r="B70" s="49"/>
      <c r="C70" s="49"/>
      <c r="D70" s="49"/>
      <c r="F70" s="58">
        <v>22</v>
      </c>
      <c r="G70" s="58"/>
      <c r="H70" s="58"/>
      <c r="I70" s="5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C70" s="56"/>
      <c r="AD70" s="56"/>
      <c r="AE70" s="56"/>
      <c r="AF70" s="56"/>
      <c r="AG70" s="56"/>
      <c r="AH70" s="56"/>
      <c r="AJ70" s="81" t="s">
        <v>48</v>
      </c>
      <c r="AK70" s="55"/>
      <c r="AL70" s="55"/>
      <c r="AM70" s="55"/>
      <c r="AN70" s="55"/>
      <c r="AO70" s="55"/>
      <c r="AP70" s="55"/>
      <c r="AQ70" s="55"/>
      <c r="AR70" s="82"/>
      <c r="AT70" s="44">
        <v>3</v>
      </c>
    </row>
    <row r="71" spans="1:55" x14ac:dyDescent="0.2">
      <c r="A71" s="49"/>
      <c r="B71" s="49"/>
      <c r="C71" s="49"/>
      <c r="D71" s="49"/>
      <c r="F71" s="62" t="s">
        <v>70</v>
      </c>
      <c r="G71" s="62"/>
      <c r="H71" s="62"/>
      <c r="I71" s="62"/>
      <c r="K71" s="59" t="s">
        <v>94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C71" s="56"/>
      <c r="AD71" s="56"/>
      <c r="AE71" s="56"/>
      <c r="AF71" s="56"/>
      <c r="AG71" s="56"/>
      <c r="AH71" s="56"/>
      <c r="AJ71" s="92" t="s">
        <v>72</v>
      </c>
      <c r="AK71" s="84"/>
      <c r="AL71" s="84"/>
      <c r="AM71" s="84"/>
      <c r="AN71" s="84"/>
      <c r="AO71" s="84"/>
      <c r="AP71" s="84"/>
      <c r="AQ71" s="84"/>
      <c r="AR71" s="85"/>
    </row>
    <row r="72" spans="1:55" x14ac:dyDescent="0.2">
      <c r="A72" s="49"/>
      <c r="B72" s="49"/>
      <c r="C72" s="49"/>
      <c r="D72" s="49"/>
      <c r="F72" s="62"/>
      <c r="G72" s="62"/>
      <c r="H72" s="62"/>
      <c r="I72" s="62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C72" s="56"/>
      <c r="AD72" s="56"/>
      <c r="AE72" s="56"/>
      <c r="AF72" s="56"/>
      <c r="AG72" s="56"/>
      <c r="AH72" s="56"/>
      <c r="AJ72" s="81"/>
      <c r="AK72" s="55"/>
      <c r="AL72" s="55"/>
      <c r="AM72" s="55"/>
      <c r="AN72" s="55"/>
      <c r="AO72" s="55"/>
      <c r="AP72" s="55"/>
      <c r="AQ72" s="55"/>
      <c r="AR72" s="82"/>
    </row>
    <row r="73" spans="1:55" ht="2.25" customHeight="1" thickBot="1" x14ac:dyDescent="0.25">
      <c r="A73" s="21"/>
      <c r="B73" s="21"/>
      <c r="C73" s="21"/>
      <c r="D73" s="21"/>
      <c r="E73" s="22"/>
      <c r="F73" s="32"/>
      <c r="G73" s="32"/>
      <c r="H73" s="32"/>
      <c r="I73" s="3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J73" s="24"/>
      <c r="AK73" s="22"/>
      <c r="AL73" s="22"/>
      <c r="AM73" s="22"/>
      <c r="AN73" s="22"/>
      <c r="AO73" s="22"/>
      <c r="AP73" s="22"/>
      <c r="AQ73" s="22"/>
      <c r="AR73" s="25"/>
    </row>
    <row r="74" spans="1:55" ht="13.5" thickTop="1" x14ac:dyDescent="0.2">
      <c r="A74" s="49" t="s">
        <v>60</v>
      </c>
      <c r="B74" s="49"/>
      <c r="C74" s="49"/>
      <c r="D74" s="49"/>
      <c r="F74" s="62" t="s">
        <v>71</v>
      </c>
      <c r="G74" s="62"/>
      <c r="H74" s="62"/>
      <c r="I74" s="62"/>
      <c r="K74" s="59" t="s">
        <v>95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C74" s="56"/>
      <c r="AD74" s="56"/>
      <c r="AE74" s="56"/>
      <c r="AF74" s="56"/>
      <c r="AG74" s="56"/>
      <c r="AH74" s="56"/>
      <c r="AJ74" s="86" t="s">
        <v>72</v>
      </c>
      <c r="AK74" s="87"/>
      <c r="AL74" s="87"/>
      <c r="AM74" s="87"/>
      <c r="AN74" s="87"/>
      <c r="AO74" s="87"/>
      <c r="AP74" s="87"/>
      <c r="AQ74" s="87"/>
      <c r="AR74" s="88"/>
    </row>
    <row r="75" spans="1:55" x14ac:dyDescent="0.2">
      <c r="A75" s="49"/>
      <c r="B75" s="49"/>
      <c r="C75" s="49"/>
      <c r="D75" s="49"/>
      <c r="F75" s="56">
        <v>13</v>
      </c>
      <c r="G75" s="56"/>
      <c r="H75" s="56"/>
      <c r="I75" s="5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C75" s="56"/>
      <c r="AD75" s="56"/>
      <c r="AE75" s="56"/>
      <c r="AF75" s="56"/>
      <c r="AG75" s="56"/>
      <c r="AH75" s="56"/>
      <c r="AJ75" s="89" t="s">
        <v>90</v>
      </c>
      <c r="AK75" s="90"/>
      <c r="AL75" s="90"/>
      <c r="AM75" s="90"/>
      <c r="AN75" s="90"/>
      <c r="AO75" s="90"/>
      <c r="AP75" s="90"/>
      <c r="AQ75" s="90"/>
      <c r="AR75" s="91"/>
      <c r="AT75" s="38">
        <v>3</v>
      </c>
      <c r="AU75" s="73"/>
      <c r="AV75" s="73"/>
      <c r="AW75" s="73"/>
      <c r="AX75" s="73"/>
      <c r="AY75" s="73"/>
      <c r="AZ75" s="73"/>
      <c r="BA75" s="73"/>
      <c r="BB75" s="73"/>
      <c r="BC75" s="73"/>
    </row>
    <row r="76" spans="1:55" x14ac:dyDescent="0.2">
      <c r="A76" s="49"/>
      <c r="B76" s="49"/>
      <c r="C76" s="49"/>
      <c r="D76" s="49"/>
      <c r="F76" s="56">
        <v>20</v>
      </c>
      <c r="G76" s="56"/>
      <c r="H76" s="56"/>
      <c r="I76" s="56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C76" s="56"/>
      <c r="AD76" s="56"/>
      <c r="AE76" s="56"/>
      <c r="AF76" s="56"/>
      <c r="AG76" s="56"/>
      <c r="AH76" s="56"/>
      <c r="AJ76" s="81" t="s">
        <v>57</v>
      </c>
      <c r="AK76" s="55"/>
      <c r="AL76" s="55"/>
      <c r="AM76" s="55"/>
      <c r="AN76" s="55"/>
      <c r="AO76" s="55"/>
      <c r="AP76" s="55"/>
      <c r="AQ76" s="55"/>
      <c r="AR76" s="82"/>
      <c r="AT76" s="45">
        <v>3</v>
      </c>
      <c r="AU76" s="56"/>
      <c r="AV76" s="56"/>
      <c r="AW76" s="56"/>
      <c r="AX76" s="56"/>
      <c r="AY76" s="56"/>
      <c r="AZ76" s="56"/>
      <c r="BA76" s="56"/>
      <c r="BB76" s="56"/>
      <c r="BC76" s="56"/>
    </row>
    <row r="77" spans="1:55" x14ac:dyDescent="0.2">
      <c r="A77" s="49"/>
      <c r="B77" s="49"/>
      <c r="C77" s="49"/>
      <c r="D77" s="49"/>
      <c r="F77" s="56">
        <v>27</v>
      </c>
      <c r="G77" s="56"/>
      <c r="H77" s="56"/>
      <c r="I77" s="56"/>
      <c r="K77" s="68" t="s">
        <v>39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C77" s="56"/>
      <c r="AD77" s="56"/>
      <c r="AE77" s="56"/>
      <c r="AF77" s="56"/>
      <c r="AG77" s="56"/>
      <c r="AH77" s="56"/>
      <c r="AJ77" s="95" t="s">
        <v>96</v>
      </c>
      <c r="AK77" s="96"/>
      <c r="AL77" s="96"/>
      <c r="AM77" s="96"/>
      <c r="AN77" s="96"/>
      <c r="AO77" s="96"/>
      <c r="AP77" s="96"/>
      <c r="AQ77" s="96"/>
      <c r="AR77" s="97"/>
      <c r="AT77" s="40">
        <v>3</v>
      </c>
      <c r="AU77" s="38" t="s">
        <v>97</v>
      </c>
    </row>
    <row r="78" spans="1:55" x14ac:dyDescent="0.2">
      <c r="A78" s="49"/>
      <c r="B78" s="49"/>
      <c r="C78" s="49"/>
      <c r="D78" s="49"/>
      <c r="F78" s="56"/>
      <c r="G78" s="56"/>
      <c r="H78" s="56"/>
      <c r="I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C78" s="56"/>
      <c r="AD78" s="56"/>
      <c r="AE78" s="56"/>
      <c r="AF78" s="56"/>
      <c r="AG78" s="56"/>
      <c r="AH78" s="56"/>
      <c r="AJ78" s="81"/>
      <c r="AK78" s="55"/>
      <c r="AL78" s="55"/>
      <c r="AM78" s="55"/>
      <c r="AN78" s="55"/>
      <c r="AO78" s="55"/>
      <c r="AP78" s="55"/>
      <c r="AQ78" s="55"/>
      <c r="AR78" s="82"/>
    </row>
    <row r="79" spans="1:55" ht="3.75" customHeight="1" thickBot="1" x14ac:dyDescent="0.25">
      <c r="A79" s="21"/>
      <c r="B79" s="21"/>
      <c r="C79" s="21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J79" s="24"/>
      <c r="AK79" s="22"/>
      <c r="AL79" s="22"/>
      <c r="AM79" s="22"/>
      <c r="AN79" s="22"/>
      <c r="AO79" s="22"/>
      <c r="AP79" s="22"/>
      <c r="AQ79" s="22"/>
      <c r="AR79" s="25"/>
    </row>
    <row r="80" spans="1:55" ht="13.5" thickTop="1" x14ac:dyDescent="0.2">
      <c r="A80" s="49" t="s">
        <v>10</v>
      </c>
      <c r="B80" s="49"/>
      <c r="C80" s="49"/>
      <c r="D80" s="49"/>
      <c r="F80" s="56" t="s">
        <v>63</v>
      </c>
      <c r="G80" s="56"/>
      <c r="H80" s="56"/>
      <c r="I80" s="56"/>
      <c r="K80" s="59" t="s">
        <v>67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C80" s="56"/>
      <c r="AD80" s="56"/>
      <c r="AE80" s="56"/>
      <c r="AF80" s="56"/>
      <c r="AG80" s="56"/>
      <c r="AH80" s="56"/>
      <c r="AJ80" s="81" t="s">
        <v>44</v>
      </c>
      <c r="AK80" s="55"/>
      <c r="AL80" s="55"/>
      <c r="AM80" s="55"/>
      <c r="AN80" s="55"/>
      <c r="AO80" s="55"/>
      <c r="AP80" s="55"/>
      <c r="AQ80" s="55"/>
      <c r="AR80" s="82"/>
      <c r="AT80" s="34">
        <v>3</v>
      </c>
    </row>
    <row r="81" spans="1:55" x14ac:dyDescent="0.2">
      <c r="A81" s="49"/>
      <c r="B81" s="49"/>
      <c r="C81" s="49"/>
      <c r="D81" s="49"/>
      <c r="F81" s="56">
        <v>10</v>
      </c>
      <c r="G81" s="56"/>
      <c r="H81" s="56"/>
      <c r="I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C81" s="56"/>
      <c r="AD81" s="56"/>
      <c r="AE81" s="56"/>
      <c r="AF81" s="56"/>
      <c r="AG81" s="56"/>
      <c r="AH81" s="56"/>
      <c r="AJ81" s="81" t="s">
        <v>47</v>
      </c>
      <c r="AK81" s="55"/>
      <c r="AL81" s="55"/>
      <c r="AM81" s="55"/>
      <c r="AN81" s="55"/>
      <c r="AO81" s="55"/>
      <c r="AP81" s="55"/>
      <c r="AQ81" s="55"/>
      <c r="AR81" s="82"/>
      <c r="AT81" s="42">
        <v>3</v>
      </c>
      <c r="AV81" s="28"/>
    </row>
    <row r="82" spans="1:55" x14ac:dyDescent="0.2">
      <c r="A82" s="49"/>
      <c r="B82" s="49"/>
      <c r="C82" s="49"/>
      <c r="D82" s="49"/>
      <c r="F82" s="56">
        <v>17</v>
      </c>
      <c r="G82" s="56"/>
      <c r="H82" s="56"/>
      <c r="I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C82" s="56"/>
      <c r="AD82" s="56"/>
      <c r="AE82" s="56"/>
      <c r="AF82" s="56"/>
      <c r="AG82" s="56"/>
      <c r="AH82" s="56"/>
      <c r="AJ82" s="81" t="s">
        <v>50</v>
      </c>
      <c r="AK82" s="55"/>
      <c r="AL82" s="55"/>
      <c r="AM82" s="55"/>
      <c r="AN82" s="55"/>
      <c r="AO82" s="55"/>
      <c r="AP82" s="55"/>
      <c r="AQ82" s="55"/>
      <c r="AR82" s="82"/>
      <c r="AT82" s="35">
        <v>4</v>
      </c>
      <c r="AU82" s="55"/>
      <c r="AV82" s="55"/>
      <c r="AW82" s="55"/>
      <c r="AX82" s="55"/>
      <c r="AY82" s="55"/>
      <c r="AZ82" s="55"/>
      <c r="BA82" s="55"/>
      <c r="BB82" s="55"/>
      <c r="BC82" s="55"/>
    </row>
    <row r="83" spans="1:55" x14ac:dyDescent="0.2">
      <c r="A83" s="49"/>
      <c r="B83" s="49"/>
      <c r="C83" s="49"/>
      <c r="D83" s="49"/>
      <c r="F83" s="56">
        <v>24</v>
      </c>
      <c r="G83" s="56"/>
      <c r="H83" s="56"/>
      <c r="I83" s="56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C83" s="56"/>
      <c r="AD83" s="56"/>
      <c r="AE83" s="56"/>
      <c r="AF83" s="56"/>
      <c r="AG83" s="56"/>
      <c r="AH83" s="56"/>
      <c r="AJ83" s="81" t="s">
        <v>93</v>
      </c>
      <c r="AK83" s="55"/>
      <c r="AL83" s="55"/>
      <c r="AM83" s="55"/>
      <c r="AN83" s="55"/>
      <c r="AO83" s="55"/>
      <c r="AP83" s="55"/>
      <c r="AQ83" s="55"/>
      <c r="AR83" s="82"/>
      <c r="AT83" s="46">
        <v>3</v>
      </c>
    </row>
    <row r="84" spans="1:55" x14ac:dyDescent="0.2">
      <c r="A84" s="49"/>
      <c r="B84" s="49"/>
      <c r="C84" s="49"/>
      <c r="D84" s="49"/>
      <c r="F84" s="56"/>
      <c r="G84" s="56"/>
      <c r="H84" s="56"/>
      <c r="I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C84" s="56"/>
      <c r="AD84" s="56"/>
      <c r="AE84" s="56"/>
      <c r="AF84" s="56"/>
      <c r="AG84" s="56"/>
      <c r="AH84" s="56"/>
      <c r="AJ84" s="81"/>
      <c r="AK84" s="55"/>
      <c r="AL84" s="55"/>
      <c r="AM84" s="55"/>
      <c r="AN84" s="55"/>
      <c r="AO84" s="55"/>
      <c r="AP84" s="55"/>
      <c r="AQ84" s="55"/>
      <c r="AR84" s="82"/>
    </row>
    <row r="85" spans="1:55" x14ac:dyDescent="0.2">
      <c r="A85" s="49"/>
      <c r="B85" s="49"/>
      <c r="C85" s="49"/>
      <c r="D85" s="49"/>
      <c r="F85" s="56"/>
      <c r="G85" s="56"/>
      <c r="H85" s="56"/>
      <c r="I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C85" s="56"/>
      <c r="AD85" s="56"/>
      <c r="AE85" s="56"/>
      <c r="AF85" s="56"/>
      <c r="AG85" s="56"/>
      <c r="AH85" s="56"/>
      <c r="AJ85" s="81"/>
      <c r="AK85" s="55"/>
      <c r="AL85" s="55"/>
      <c r="AM85" s="55"/>
      <c r="AN85" s="55"/>
      <c r="AO85" s="55"/>
      <c r="AP85" s="55"/>
      <c r="AQ85" s="55"/>
      <c r="AR85" s="82"/>
    </row>
    <row r="86" spans="1:55" ht="4.5" customHeight="1" thickBot="1" x14ac:dyDescent="0.25">
      <c r="A86" s="21"/>
      <c r="B86" s="21"/>
      <c r="C86" s="21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J86" s="24"/>
      <c r="AK86" s="22"/>
      <c r="AL86" s="22"/>
      <c r="AM86" s="22"/>
      <c r="AN86" s="22"/>
      <c r="AO86" s="22"/>
      <c r="AP86" s="22"/>
      <c r="AQ86" s="22"/>
      <c r="AR86" s="25"/>
    </row>
    <row r="87" spans="1:55" ht="13.5" thickTop="1" x14ac:dyDescent="0.2">
      <c r="A87" s="69" t="s">
        <v>11</v>
      </c>
      <c r="B87" s="69"/>
      <c r="C87" s="69"/>
      <c r="D87" s="69"/>
      <c r="E87" s="23"/>
      <c r="F87" s="70">
        <v>1</v>
      </c>
      <c r="G87" s="70"/>
      <c r="H87" s="70"/>
      <c r="I87" s="70"/>
      <c r="J87" s="23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23"/>
      <c r="AC87" s="70"/>
      <c r="AD87" s="70"/>
      <c r="AE87" s="70"/>
      <c r="AF87" s="70"/>
      <c r="AG87" s="70"/>
      <c r="AH87" s="70"/>
      <c r="AJ87" s="81" t="s">
        <v>56</v>
      </c>
      <c r="AK87" s="55"/>
      <c r="AL87" s="55"/>
      <c r="AM87" s="55"/>
      <c r="AN87" s="55"/>
      <c r="AO87" s="55"/>
      <c r="AP87" s="55"/>
      <c r="AQ87" s="55"/>
      <c r="AR87" s="82"/>
      <c r="AT87" s="43">
        <v>4</v>
      </c>
    </row>
    <row r="88" spans="1:55" x14ac:dyDescent="0.2">
      <c r="A88" s="49"/>
      <c r="B88" s="49"/>
      <c r="C88" s="49"/>
      <c r="D88" s="49"/>
      <c r="F88" s="56">
        <v>8</v>
      </c>
      <c r="G88" s="56"/>
      <c r="H88" s="56"/>
      <c r="I88" s="56"/>
      <c r="K88" s="56" t="s">
        <v>54</v>
      </c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C88" s="56"/>
      <c r="AD88" s="56"/>
      <c r="AE88" s="56"/>
      <c r="AF88" s="56"/>
      <c r="AG88" s="56"/>
      <c r="AH88" s="56"/>
      <c r="AJ88" s="86" t="s">
        <v>55</v>
      </c>
      <c r="AK88" s="87"/>
      <c r="AL88" s="87"/>
      <c r="AM88" s="87"/>
      <c r="AN88" s="87"/>
      <c r="AO88" s="87"/>
      <c r="AP88" s="87"/>
      <c r="AQ88" s="87"/>
      <c r="AR88" s="88"/>
    </row>
    <row r="89" spans="1:55" x14ac:dyDescent="0.2">
      <c r="A89" s="49"/>
      <c r="B89" s="49"/>
      <c r="C89" s="49"/>
      <c r="D89" s="49"/>
      <c r="F89" s="60">
        <v>15</v>
      </c>
      <c r="G89" s="60"/>
      <c r="H89" s="60"/>
      <c r="I89" s="60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C89" s="56"/>
      <c r="AD89" s="56"/>
      <c r="AE89" s="56"/>
      <c r="AF89" s="56"/>
      <c r="AG89" s="56"/>
      <c r="AH89" s="56"/>
      <c r="AJ89" s="81" t="s">
        <v>43</v>
      </c>
      <c r="AK89" s="55"/>
      <c r="AL89" s="55"/>
      <c r="AM89" s="55"/>
      <c r="AN89" s="55"/>
      <c r="AO89" s="55"/>
      <c r="AP89" s="55"/>
      <c r="AQ89" s="55"/>
      <c r="AR89" s="82"/>
      <c r="AT89" s="41">
        <v>3</v>
      </c>
    </row>
    <row r="90" spans="1:55" x14ac:dyDescent="0.2">
      <c r="A90" s="49"/>
      <c r="B90" s="49"/>
      <c r="C90" s="49"/>
      <c r="D90" s="49"/>
      <c r="F90" s="58">
        <v>22</v>
      </c>
      <c r="G90" s="58"/>
      <c r="H90" s="58"/>
      <c r="I90" s="58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C90" s="56"/>
      <c r="AD90" s="56"/>
      <c r="AE90" s="56"/>
      <c r="AF90" s="56"/>
      <c r="AG90" s="56"/>
      <c r="AH90" s="56"/>
      <c r="AJ90" s="81" t="s">
        <v>53</v>
      </c>
      <c r="AK90" s="55"/>
      <c r="AL90" s="55"/>
      <c r="AM90" s="55"/>
      <c r="AN90" s="55"/>
      <c r="AO90" s="55"/>
      <c r="AP90" s="55"/>
      <c r="AQ90" s="55"/>
      <c r="AR90" s="82"/>
    </row>
    <row r="91" spans="1:55" x14ac:dyDescent="0.2">
      <c r="A91" s="49"/>
      <c r="B91" s="49"/>
      <c r="C91" s="49"/>
      <c r="D91" s="49"/>
      <c r="F91" s="62">
        <v>29</v>
      </c>
      <c r="G91" s="62"/>
      <c r="H91" s="62"/>
      <c r="I91" s="62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C91" s="56"/>
      <c r="AD91" s="56"/>
      <c r="AE91" s="56"/>
      <c r="AF91" s="56"/>
      <c r="AG91" s="56"/>
      <c r="AH91" s="56"/>
      <c r="AJ91" s="81" t="s">
        <v>53</v>
      </c>
      <c r="AK91" s="55"/>
      <c r="AL91" s="55"/>
      <c r="AM91" s="55"/>
      <c r="AN91" s="55"/>
      <c r="AO91" s="55"/>
      <c r="AP91" s="55"/>
      <c r="AQ91" s="55"/>
      <c r="AR91" s="82"/>
    </row>
    <row r="92" spans="1:55" x14ac:dyDescent="0.2">
      <c r="A92" s="49"/>
      <c r="B92" s="49"/>
      <c r="C92" s="49"/>
      <c r="D92" s="49"/>
      <c r="F92" s="56"/>
      <c r="G92" s="56"/>
      <c r="H92" s="56"/>
      <c r="I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C92" s="56"/>
      <c r="AD92" s="56"/>
      <c r="AE92" s="56"/>
      <c r="AF92" s="56"/>
      <c r="AG92" s="56"/>
      <c r="AH92" s="56"/>
      <c r="AJ92" s="81"/>
      <c r="AK92" s="55"/>
      <c r="AL92" s="55"/>
      <c r="AM92" s="55"/>
      <c r="AN92" s="55"/>
      <c r="AO92" s="55"/>
      <c r="AP92" s="55"/>
      <c r="AQ92" s="55"/>
      <c r="AR92" s="82"/>
    </row>
    <row r="93" spans="1:55" ht="4.5" customHeight="1" thickBo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J93" s="24"/>
      <c r="AK93" s="22"/>
      <c r="AL93" s="22"/>
      <c r="AM93" s="22"/>
      <c r="AN93" s="22"/>
      <c r="AO93" s="22"/>
      <c r="AP93" s="22"/>
      <c r="AQ93" s="22"/>
      <c r="AR93" s="25"/>
    </row>
    <row r="94" spans="1:55" ht="13.5" thickTop="1" x14ac:dyDescent="0.2"/>
  </sheetData>
  <mergeCells count="311">
    <mergeCell ref="AU19:BC19"/>
    <mergeCell ref="AU42:BC42"/>
    <mergeCell ref="AU35:BC35"/>
    <mergeCell ref="AU50:BC50"/>
    <mergeCell ref="AU76:BC76"/>
    <mergeCell ref="AU63:BC63"/>
    <mergeCell ref="AU75:BC75"/>
    <mergeCell ref="AU54:BC54"/>
    <mergeCell ref="AJ92:AR92"/>
    <mergeCell ref="AJ91:AR91"/>
    <mergeCell ref="AJ70:AR70"/>
    <mergeCell ref="AJ71:AR71"/>
    <mergeCell ref="AJ52:AR52"/>
    <mergeCell ref="AJ53:AR53"/>
    <mergeCell ref="AJ54:AR54"/>
    <mergeCell ref="AJ55:AR55"/>
    <mergeCell ref="AJ56:AR56"/>
    <mergeCell ref="AJ57:AR57"/>
    <mergeCell ref="AJ58:AR58"/>
    <mergeCell ref="AJ60:AR60"/>
    <mergeCell ref="AJ61:AR61"/>
    <mergeCell ref="AJ42:AR42"/>
    <mergeCell ref="AJ43:AR43"/>
    <mergeCell ref="AJ44:AR44"/>
    <mergeCell ref="AJ10:AR10"/>
    <mergeCell ref="AJ82:AR82"/>
    <mergeCell ref="AJ83:AR83"/>
    <mergeCell ref="AJ84:AR84"/>
    <mergeCell ref="AJ85:AR85"/>
    <mergeCell ref="AJ87:AR87"/>
    <mergeCell ref="AJ88:AR88"/>
    <mergeCell ref="AJ89:AR89"/>
    <mergeCell ref="AJ90:AR90"/>
    <mergeCell ref="AJ72:AR72"/>
    <mergeCell ref="AJ74:AR74"/>
    <mergeCell ref="AJ75:AR75"/>
    <mergeCell ref="AJ76:AR76"/>
    <mergeCell ref="AJ77:AR77"/>
    <mergeCell ref="AJ78:AR78"/>
    <mergeCell ref="AJ80:AR80"/>
    <mergeCell ref="AJ81:AR81"/>
    <mergeCell ref="AJ62:AR62"/>
    <mergeCell ref="AJ63:AR63"/>
    <mergeCell ref="AJ64:AR64"/>
    <mergeCell ref="AJ65:AR65"/>
    <mergeCell ref="AJ67:AR67"/>
    <mergeCell ref="AJ68:AR68"/>
    <mergeCell ref="AJ69:AR69"/>
    <mergeCell ref="AJ46:AR46"/>
    <mergeCell ref="AJ47:AR47"/>
    <mergeCell ref="AJ48:AR48"/>
    <mergeCell ref="AJ49:AR49"/>
    <mergeCell ref="AJ50:AR50"/>
    <mergeCell ref="AJ51:AR51"/>
    <mergeCell ref="AJ32:AR32"/>
    <mergeCell ref="AJ33:AR33"/>
    <mergeCell ref="AJ34:AR34"/>
    <mergeCell ref="AJ35:AR35"/>
    <mergeCell ref="AJ36:AR36"/>
    <mergeCell ref="AJ37:AR37"/>
    <mergeCell ref="AJ39:AR39"/>
    <mergeCell ref="AJ40:AR40"/>
    <mergeCell ref="AJ41:AR41"/>
    <mergeCell ref="AJ21:AR21"/>
    <mergeCell ref="AJ22:AR22"/>
    <mergeCell ref="AJ23:AR23"/>
    <mergeCell ref="AJ25:AR25"/>
    <mergeCell ref="AJ26:AR26"/>
    <mergeCell ref="AJ27:AR27"/>
    <mergeCell ref="AJ28:AR28"/>
    <mergeCell ref="AJ29:AR29"/>
    <mergeCell ref="AJ30:AR30"/>
    <mergeCell ref="AJ11:AR11"/>
    <mergeCell ref="AJ12:AR12"/>
    <mergeCell ref="AJ13:AR13"/>
    <mergeCell ref="AJ14:AR14"/>
    <mergeCell ref="AJ15:AR15"/>
    <mergeCell ref="AJ16:AR16"/>
    <mergeCell ref="AJ18:AR18"/>
    <mergeCell ref="AJ19:AR19"/>
    <mergeCell ref="AJ20:AR20"/>
    <mergeCell ref="F92:I92"/>
    <mergeCell ref="K92:AA92"/>
    <mergeCell ref="AC92:AH92"/>
    <mergeCell ref="A1:AS4"/>
    <mergeCell ref="F90:I90"/>
    <mergeCell ref="K90:AA90"/>
    <mergeCell ref="AC90:AH90"/>
    <mergeCell ref="F91:I91"/>
    <mergeCell ref="K91:AA91"/>
    <mergeCell ref="AC91:AH91"/>
    <mergeCell ref="K87:AA87"/>
    <mergeCell ref="AC87:AH87"/>
    <mergeCell ref="F88:I88"/>
    <mergeCell ref="K88:AA88"/>
    <mergeCell ref="AC88:AH88"/>
    <mergeCell ref="F89:I89"/>
    <mergeCell ref="K89:AA89"/>
    <mergeCell ref="AC89:AH89"/>
    <mergeCell ref="F84:I84"/>
    <mergeCell ref="K84:AA84"/>
    <mergeCell ref="AC84:AH84"/>
    <mergeCell ref="F85:I85"/>
    <mergeCell ref="K85:AA85"/>
    <mergeCell ref="AC85:AH85"/>
    <mergeCell ref="K81:AA81"/>
    <mergeCell ref="AC81:AH81"/>
    <mergeCell ref="F82:I82"/>
    <mergeCell ref="K82:AA82"/>
    <mergeCell ref="AC82:AH82"/>
    <mergeCell ref="F83:I83"/>
    <mergeCell ref="K83:AA83"/>
    <mergeCell ref="AC83:AH83"/>
    <mergeCell ref="F78:I78"/>
    <mergeCell ref="K78:AA78"/>
    <mergeCell ref="AC78:AH78"/>
    <mergeCell ref="F70:I70"/>
    <mergeCell ref="K70:AA70"/>
    <mergeCell ref="AC70:AH70"/>
    <mergeCell ref="F76:I76"/>
    <mergeCell ref="K76:AA76"/>
    <mergeCell ref="AC76:AH76"/>
    <mergeCell ref="F77:I77"/>
    <mergeCell ref="K77:AA77"/>
    <mergeCell ref="AC77:AH77"/>
    <mergeCell ref="F74:I74"/>
    <mergeCell ref="K74:AA74"/>
    <mergeCell ref="AC74:AH74"/>
    <mergeCell ref="F75:I75"/>
    <mergeCell ref="K75:AA75"/>
    <mergeCell ref="AC75:AH75"/>
    <mergeCell ref="F65:I65"/>
    <mergeCell ref="K65:AA65"/>
    <mergeCell ref="AC65:AH65"/>
    <mergeCell ref="F63:I63"/>
    <mergeCell ref="AC63:AH63"/>
    <mergeCell ref="F64:I64"/>
    <mergeCell ref="K64:AA64"/>
    <mergeCell ref="AC64:AH64"/>
    <mergeCell ref="K60:AA60"/>
    <mergeCell ref="AC60:AH60"/>
    <mergeCell ref="F61:I61"/>
    <mergeCell ref="K61:AA61"/>
    <mergeCell ref="AC61:AH61"/>
    <mergeCell ref="F62:I62"/>
    <mergeCell ref="K62:AA62"/>
    <mergeCell ref="AC62:AH62"/>
    <mergeCell ref="F57:I57"/>
    <mergeCell ref="K57:AA57"/>
    <mergeCell ref="AC57:AH57"/>
    <mergeCell ref="F58:I58"/>
    <mergeCell ref="K58:AA58"/>
    <mergeCell ref="AC58:AH58"/>
    <mergeCell ref="AC54:AH54"/>
    <mergeCell ref="F55:I55"/>
    <mergeCell ref="K55:AA55"/>
    <mergeCell ref="AC55:AH55"/>
    <mergeCell ref="F56:I56"/>
    <mergeCell ref="K56:AA56"/>
    <mergeCell ref="AC56:AH56"/>
    <mergeCell ref="F51:I51"/>
    <mergeCell ref="K51:AA51"/>
    <mergeCell ref="AC51:AH51"/>
    <mergeCell ref="K53:AA53"/>
    <mergeCell ref="AC53:AH53"/>
    <mergeCell ref="F54:I54"/>
    <mergeCell ref="K54:AA54"/>
    <mergeCell ref="F49:I49"/>
    <mergeCell ref="K49:AA49"/>
    <mergeCell ref="AC49:AH49"/>
    <mergeCell ref="F50:I50"/>
    <mergeCell ref="K50:AA50"/>
    <mergeCell ref="AC50:AH50"/>
    <mergeCell ref="F48:I48"/>
    <mergeCell ref="K48:AA48"/>
    <mergeCell ref="AC48:AH48"/>
    <mergeCell ref="F43:I43"/>
    <mergeCell ref="K43:AA43"/>
    <mergeCell ref="AC43:AH43"/>
    <mergeCell ref="F44:I44"/>
    <mergeCell ref="K44:AA44"/>
    <mergeCell ref="AC44:AH44"/>
    <mergeCell ref="F42:I42"/>
    <mergeCell ref="K42:AA42"/>
    <mergeCell ref="AC42:AH42"/>
    <mergeCell ref="F37:I37"/>
    <mergeCell ref="K37:AA37"/>
    <mergeCell ref="AC37:AH37"/>
    <mergeCell ref="AC46:AH46"/>
    <mergeCell ref="F47:I47"/>
    <mergeCell ref="K47:AA47"/>
    <mergeCell ref="AC47:AH47"/>
    <mergeCell ref="K41:AA41"/>
    <mergeCell ref="AC41:AH41"/>
    <mergeCell ref="F23:I23"/>
    <mergeCell ref="K23:AA23"/>
    <mergeCell ref="AC23:AH23"/>
    <mergeCell ref="F25:I25"/>
    <mergeCell ref="K25:AA25"/>
    <mergeCell ref="AC25:AH25"/>
    <mergeCell ref="K34:AA34"/>
    <mergeCell ref="AC34:AH34"/>
    <mergeCell ref="F35:I35"/>
    <mergeCell ref="K35:AA35"/>
    <mergeCell ref="AC35:AH35"/>
    <mergeCell ref="F30:I30"/>
    <mergeCell ref="K30:AA30"/>
    <mergeCell ref="AC30:AH30"/>
    <mergeCell ref="F32:I32"/>
    <mergeCell ref="K32:AA32"/>
    <mergeCell ref="AC32:AH32"/>
    <mergeCell ref="F21:I21"/>
    <mergeCell ref="K21:AA21"/>
    <mergeCell ref="AC21:AH21"/>
    <mergeCell ref="F22:I22"/>
    <mergeCell ref="K22:AA22"/>
    <mergeCell ref="AC22:AH22"/>
    <mergeCell ref="F20:I20"/>
    <mergeCell ref="K20:AA20"/>
    <mergeCell ref="AC20:AH20"/>
    <mergeCell ref="AC18:AH18"/>
    <mergeCell ref="K15:AA15"/>
    <mergeCell ref="AC15:AH15"/>
    <mergeCell ref="F12:I12"/>
    <mergeCell ref="K12:AA12"/>
    <mergeCell ref="AC12:AH12"/>
    <mergeCell ref="F13:I13"/>
    <mergeCell ref="K13:AA13"/>
    <mergeCell ref="AC13:AH13"/>
    <mergeCell ref="K18:AA18"/>
    <mergeCell ref="F10:I10"/>
    <mergeCell ref="K10:AA10"/>
    <mergeCell ref="AC10:AH10"/>
    <mergeCell ref="F11:I11"/>
    <mergeCell ref="K11:AA11"/>
    <mergeCell ref="AC11:AH11"/>
    <mergeCell ref="F16:I16"/>
    <mergeCell ref="K16:AA16"/>
    <mergeCell ref="AC16:AH16"/>
    <mergeCell ref="A87:D92"/>
    <mergeCell ref="F87:I87"/>
    <mergeCell ref="A80:D85"/>
    <mergeCell ref="F80:I80"/>
    <mergeCell ref="K80:AA80"/>
    <mergeCell ref="AC80:AH80"/>
    <mergeCell ref="F81:I81"/>
    <mergeCell ref="A74:D78"/>
    <mergeCell ref="A67:D72"/>
    <mergeCell ref="F67:I67"/>
    <mergeCell ref="K67:AA67"/>
    <mergeCell ref="AC67:AH67"/>
    <mergeCell ref="F68:I68"/>
    <mergeCell ref="F71:I71"/>
    <mergeCell ref="K71:AA71"/>
    <mergeCell ref="AC71:AH71"/>
    <mergeCell ref="F72:I72"/>
    <mergeCell ref="K72:AA72"/>
    <mergeCell ref="AC72:AH72"/>
    <mergeCell ref="K68:AA68"/>
    <mergeCell ref="AC68:AH68"/>
    <mergeCell ref="F69:I69"/>
    <mergeCell ref="K69:AA69"/>
    <mergeCell ref="AC69:AH69"/>
    <mergeCell ref="F18:I18"/>
    <mergeCell ref="A60:D65"/>
    <mergeCell ref="F60:I60"/>
    <mergeCell ref="A53:D58"/>
    <mergeCell ref="F53:I53"/>
    <mergeCell ref="A25:D30"/>
    <mergeCell ref="F26:I26"/>
    <mergeCell ref="K26:AA26"/>
    <mergeCell ref="AC26:AH26"/>
    <mergeCell ref="F27:I27"/>
    <mergeCell ref="K27:AA27"/>
    <mergeCell ref="AC27:AH27"/>
    <mergeCell ref="F28:I28"/>
    <mergeCell ref="K28:AA28"/>
    <mergeCell ref="AC28:AH28"/>
    <mergeCell ref="F29:I29"/>
    <mergeCell ref="K29:AA29"/>
    <mergeCell ref="AC29:AH29"/>
    <mergeCell ref="F36:I36"/>
    <mergeCell ref="K36:AA36"/>
    <mergeCell ref="AC36:AH36"/>
    <mergeCell ref="K40:AA40"/>
    <mergeCell ref="AC40:AH40"/>
    <mergeCell ref="F41:I41"/>
    <mergeCell ref="AU43:BC43"/>
    <mergeCell ref="AU82:BC82"/>
    <mergeCell ref="A18:D23"/>
    <mergeCell ref="A11:D16"/>
    <mergeCell ref="A46:D51"/>
    <mergeCell ref="F46:I46"/>
    <mergeCell ref="K46:AA46"/>
    <mergeCell ref="A39:D44"/>
    <mergeCell ref="F39:I39"/>
    <mergeCell ref="K39:AA39"/>
    <mergeCell ref="AC39:AH39"/>
    <mergeCell ref="F40:I40"/>
    <mergeCell ref="A32:D37"/>
    <mergeCell ref="F33:I33"/>
    <mergeCell ref="K33:AA33"/>
    <mergeCell ref="AC33:AH33"/>
    <mergeCell ref="F34:I34"/>
    <mergeCell ref="F14:I14"/>
    <mergeCell ref="K14:AA14"/>
    <mergeCell ref="AC14:AH14"/>
    <mergeCell ref="F15:I15"/>
    <mergeCell ref="F19:I19"/>
    <mergeCell ref="K19:AA19"/>
    <mergeCell ref="AC19:AH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List</vt:lpstr>
      <vt:lpstr>List!Print_Area</vt:lpstr>
      <vt:lpstr>Sheet1!Print_Area</vt:lpstr>
    </vt:vector>
  </TitlesOfParts>
  <Company>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Grice, David</dc:creator>
  <cp:lastModifiedBy>Stan Mularczyk</cp:lastModifiedBy>
  <cp:lastPrinted>2023-02-18T10:37:53Z</cp:lastPrinted>
  <dcterms:created xsi:type="dcterms:W3CDTF">2020-01-22T00:02:00Z</dcterms:created>
  <dcterms:modified xsi:type="dcterms:W3CDTF">2024-03-16T01:24:43Z</dcterms:modified>
</cp:coreProperties>
</file>